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yue_han/temp_for_mess/Plasmid_crosstalk_modeling/raw_data/updated_data/"/>
    </mc:Choice>
  </mc:AlternateContent>
  <xr:revisionPtr revIDLastSave="0" documentId="13_ncr:1_{3CE5C18E-6EFB-AC49-81B6-14D12A113D92}" xr6:coauthVersionLast="47" xr6:coauthVersionMax="47" xr10:uidLastSave="{00000000-0000-0000-0000-000000000000}"/>
  <bookViews>
    <workbookView xWindow="0" yWindow="500" windowWidth="28800" windowHeight="16020" activeTab="3" xr2:uid="{00000000-000D-0000-FFFF-FFFF00000000}"/>
  </bookViews>
  <sheets>
    <sheet name="Plate 1 - Sheet1" sheetId="6" r:id="rId1"/>
    <sheet name="AVG" sheetId="2" r:id="rId2"/>
    <sheet name="SubtractBG" sheetId="3" r:id="rId3"/>
    <sheet name="STDEV" sheetId="4" r:id="rId4"/>
  </sheets>
  <definedNames>
    <definedName name="MethodPointer" localSheetId="0">72981304</definedName>
    <definedName name="MethodPointer">51222480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AD3" i="4" l="1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2" i="4"/>
  <c r="AD2" i="2"/>
  <c r="B112" i="4" l="1"/>
  <c r="C112" i="4"/>
  <c r="D112" i="4"/>
  <c r="E112" i="4"/>
  <c r="I112" i="4"/>
  <c r="J112" i="4"/>
  <c r="K112" i="4"/>
  <c r="L112" i="4"/>
  <c r="P112" i="4"/>
  <c r="Q112" i="4"/>
  <c r="R112" i="4"/>
  <c r="S112" i="4"/>
  <c r="W112" i="4"/>
  <c r="X112" i="4"/>
  <c r="Y112" i="4"/>
  <c r="Z112" i="4"/>
  <c r="B113" i="4"/>
  <c r="C113" i="4"/>
  <c r="D113" i="4"/>
  <c r="E113" i="4"/>
  <c r="I113" i="4"/>
  <c r="J113" i="4"/>
  <c r="K113" i="4"/>
  <c r="L113" i="4"/>
  <c r="P113" i="4"/>
  <c r="Q113" i="4"/>
  <c r="R113" i="4"/>
  <c r="S113" i="4"/>
  <c r="W113" i="4"/>
  <c r="X113" i="4"/>
  <c r="Y113" i="4"/>
  <c r="Z113" i="4"/>
  <c r="B114" i="4"/>
  <c r="C114" i="4"/>
  <c r="D114" i="4"/>
  <c r="E114" i="4"/>
  <c r="I114" i="4"/>
  <c r="J114" i="4"/>
  <c r="K114" i="4"/>
  <c r="L114" i="4"/>
  <c r="P114" i="4"/>
  <c r="Q114" i="4"/>
  <c r="R114" i="4"/>
  <c r="S114" i="4"/>
  <c r="W114" i="4"/>
  <c r="X114" i="4"/>
  <c r="Y114" i="4"/>
  <c r="Z114" i="4"/>
  <c r="B115" i="4"/>
  <c r="C115" i="4"/>
  <c r="D115" i="4"/>
  <c r="E115" i="4"/>
  <c r="I115" i="4"/>
  <c r="J115" i="4"/>
  <c r="K115" i="4"/>
  <c r="L115" i="4"/>
  <c r="P115" i="4"/>
  <c r="Q115" i="4"/>
  <c r="R115" i="4"/>
  <c r="S115" i="4"/>
  <c r="W115" i="4"/>
  <c r="X115" i="4"/>
  <c r="Y115" i="4"/>
  <c r="Z115" i="4"/>
  <c r="B116" i="4"/>
  <c r="C116" i="4"/>
  <c r="D116" i="4"/>
  <c r="E116" i="4"/>
  <c r="I116" i="4"/>
  <c r="J116" i="4"/>
  <c r="K116" i="4"/>
  <c r="L116" i="4"/>
  <c r="P116" i="4"/>
  <c r="Q116" i="4"/>
  <c r="R116" i="4"/>
  <c r="S116" i="4"/>
  <c r="W116" i="4"/>
  <c r="X116" i="4"/>
  <c r="Y116" i="4"/>
  <c r="Z116" i="4"/>
  <c r="B117" i="4"/>
  <c r="C117" i="4"/>
  <c r="D117" i="4"/>
  <c r="E117" i="4"/>
  <c r="I117" i="4"/>
  <c r="J117" i="4"/>
  <c r="K117" i="4"/>
  <c r="L117" i="4"/>
  <c r="P117" i="4"/>
  <c r="Q117" i="4"/>
  <c r="R117" i="4"/>
  <c r="S117" i="4"/>
  <c r="W117" i="4"/>
  <c r="X117" i="4"/>
  <c r="Y117" i="4"/>
  <c r="Z117" i="4"/>
  <c r="B118" i="4"/>
  <c r="C118" i="4"/>
  <c r="D118" i="4"/>
  <c r="E118" i="4"/>
  <c r="I118" i="4"/>
  <c r="J118" i="4"/>
  <c r="K118" i="4"/>
  <c r="L118" i="4"/>
  <c r="P118" i="4"/>
  <c r="Q118" i="4"/>
  <c r="R118" i="4"/>
  <c r="S118" i="4"/>
  <c r="W118" i="4"/>
  <c r="X118" i="4"/>
  <c r="Y118" i="4"/>
  <c r="Z118" i="4"/>
  <c r="B119" i="4"/>
  <c r="C119" i="4"/>
  <c r="D119" i="4"/>
  <c r="E119" i="4"/>
  <c r="I119" i="4"/>
  <c r="J119" i="4"/>
  <c r="K119" i="4"/>
  <c r="L119" i="4"/>
  <c r="P119" i="4"/>
  <c r="Q119" i="4"/>
  <c r="R119" i="4"/>
  <c r="S119" i="4"/>
  <c r="W119" i="4"/>
  <c r="X119" i="4"/>
  <c r="Y119" i="4"/>
  <c r="Z119" i="4"/>
  <c r="B120" i="4"/>
  <c r="C120" i="4"/>
  <c r="D120" i="4"/>
  <c r="E120" i="4"/>
  <c r="I120" i="4"/>
  <c r="J120" i="4"/>
  <c r="K120" i="4"/>
  <c r="L120" i="4"/>
  <c r="P120" i="4"/>
  <c r="Q120" i="4"/>
  <c r="R120" i="4"/>
  <c r="S120" i="4"/>
  <c r="W120" i="4"/>
  <c r="X120" i="4"/>
  <c r="Y120" i="4"/>
  <c r="Z120" i="4"/>
  <c r="B121" i="4"/>
  <c r="C121" i="4"/>
  <c r="D121" i="4"/>
  <c r="E121" i="4"/>
  <c r="I121" i="4"/>
  <c r="J121" i="4"/>
  <c r="K121" i="4"/>
  <c r="L121" i="4"/>
  <c r="P121" i="4"/>
  <c r="Q121" i="4"/>
  <c r="R121" i="4"/>
  <c r="S121" i="4"/>
  <c r="W121" i="4"/>
  <c r="X121" i="4"/>
  <c r="Y121" i="4"/>
  <c r="Z121" i="4"/>
  <c r="B122" i="4"/>
  <c r="C122" i="4"/>
  <c r="D122" i="4"/>
  <c r="E122" i="4"/>
  <c r="I122" i="4"/>
  <c r="J122" i="4"/>
  <c r="K122" i="4"/>
  <c r="L122" i="4"/>
  <c r="P122" i="4"/>
  <c r="Q122" i="4"/>
  <c r="R122" i="4"/>
  <c r="S122" i="4"/>
  <c r="W122" i="4"/>
  <c r="X122" i="4"/>
  <c r="Y122" i="4"/>
  <c r="Z122" i="4"/>
  <c r="C93" i="4"/>
  <c r="D93" i="4"/>
  <c r="E93" i="4"/>
  <c r="J93" i="4"/>
  <c r="K93" i="4"/>
  <c r="L93" i="4"/>
  <c r="Q93" i="4"/>
  <c r="R93" i="4"/>
  <c r="S93" i="4"/>
  <c r="X93" i="4"/>
  <c r="Y93" i="4"/>
  <c r="Z93" i="4"/>
  <c r="C94" i="4"/>
  <c r="D94" i="4"/>
  <c r="E94" i="4"/>
  <c r="J94" i="4"/>
  <c r="K94" i="4"/>
  <c r="L94" i="4"/>
  <c r="Q94" i="4"/>
  <c r="R94" i="4"/>
  <c r="S94" i="4"/>
  <c r="X94" i="4"/>
  <c r="Y94" i="4"/>
  <c r="Z94" i="4"/>
  <c r="C95" i="4"/>
  <c r="D95" i="4"/>
  <c r="E95" i="4"/>
  <c r="J95" i="4"/>
  <c r="K95" i="4"/>
  <c r="L95" i="4"/>
  <c r="Q95" i="4"/>
  <c r="R95" i="4"/>
  <c r="S95" i="4"/>
  <c r="X95" i="4"/>
  <c r="Y95" i="4"/>
  <c r="Z95" i="4"/>
  <c r="C96" i="4"/>
  <c r="D96" i="4"/>
  <c r="E96" i="4"/>
  <c r="J96" i="4"/>
  <c r="K96" i="4"/>
  <c r="L96" i="4"/>
  <c r="Q96" i="4"/>
  <c r="R96" i="4"/>
  <c r="S96" i="4"/>
  <c r="X96" i="4"/>
  <c r="Y96" i="4"/>
  <c r="Z96" i="4"/>
  <c r="C97" i="4"/>
  <c r="D97" i="4"/>
  <c r="E97" i="4"/>
  <c r="J97" i="4"/>
  <c r="K97" i="4"/>
  <c r="L97" i="4"/>
  <c r="Q97" i="4"/>
  <c r="R97" i="4"/>
  <c r="S97" i="4"/>
  <c r="X97" i="4"/>
  <c r="Y97" i="4"/>
  <c r="Z97" i="4"/>
  <c r="C98" i="4"/>
  <c r="D98" i="4"/>
  <c r="E98" i="4"/>
  <c r="J98" i="4"/>
  <c r="K98" i="4"/>
  <c r="L98" i="4"/>
  <c r="Q98" i="4"/>
  <c r="R98" i="4"/>
  <c r="S98" i="4"/>
  <c r="X98" i="4"/>
  <c r="Y98" i="4"/>
  <c r="Z98" i="4"/>
  <c r="C99" i="4"/>
  <c r="D99" i="4"/>
  <c r="E99" i="4"/>
  <c r="J99" i="4"/>
  <c r="K99" i="4"/>
  <c r="L99" i="4"/>
  <c r="Q99" i="4"/>
  <c r="R99" i="4"/>
  <c r="S99" i="4"/>
  <c r="X99" i="4"/>
  <c r="Y99" i="4"/>
  <c r="Z99" i="4"/>
  <c r="C100" i="4"/>
  <c r="D100" i="4"/>
  <c r="E100" i="4"/>
  <c r="J100" i="4"/>
  <c r="K100" i="4"/>
  <c r="L100" i="4"/>
  <c r="Q100" i="4"/>
  <c r="R100" i="4"/>
  <c r="S100" i="4"/>
  <c r="X100" i="4"/>
  <c r="Y100" i="4"/>
  <c r="Z100" i="4"/>
  <c r="C101" i="4"/>
  <c r="D101" i="4"/>
  <c r="E101" i="4"/>
  <c r="J101" i="4"/>
  <c r="K101" i="4"/>
  <c r="L101" i="4"/>
  <c r="Q101" i="4"/>
  <c r="R101" i="4"/>
  <c r="S101" i="4"/>
  <c r="X101" i="4"/>
  <c r="Y101" i="4"/>
  <c r="Z101" i="4"/>
  <c r="C102" i="4"/>
  <c r="D102" i="4"/>
  <c r="E102" i="4"/>
  <c r="J102" i="4"/>
  <c r="K102" i="4"/>
  <c r="L102" i="4"/>
  <c r="Q102" i="4"/>
  <c r="R102" i="4"/>
  <c r="S102" i="4"/>
  <c r="X102" i="4"/>
  <c r="Y102" i="4"/>
  <c r="Z102" i="4"/>
  <c r="C103" i="4"/>
  <c r="D103" i="4"/>
  <c r="E103" i="4"/>
  <c r="J103" i="4"/>
  <c r="K103" i="4"/>
  <c r="L103" i="4"/>
  <c r="Q103" i="4"/>
  <c r="R103" i="4"/>
  <c r="S103" i="4"/>
  <c r="X103" i="4"/>
  <c r="Y103" i="4"/>
  <c r="Z103" i="4"/>
  <c r="B104" i="4"/>
  <c r="C104" i="4"/>
  <c r="D104" i="4"/>
  <c r="E104" i="4"/>
  <c r="I104" i="4"/>
  <c r="J104" i="4"/>
  <c r="K104" i="4"/>
  <c r="L104" i="4"/>
  <c r="P104" i="4"/>
  <c r="Q104" i="4"/>
  <c r="R104" i="4"/>
  <c r="S104" i="4"/>
  <c r="W104" i="4"/>
  <c r="X104" i="4"/>
  <c r="Y104" i="4"/>
  <c r="Z104" i="4"/>
  <c r="B105" i="4"/>
  <c r="C105" i="4"/>
  <c r="D105" i="4"/>
  <c r="E105" i="4"/>
  <c r="I105" i="4"/>
  <c r="J105" i="4"/>
  <c r="K105" i="4"/>
  <c r="L105" i="4"/>
  <c r="P105" i="4"/>
  <c r="Q105" i="4"/>
  <c r="R105" i="4"/>
  <c r="S105" i="4"/>
  <c r="W105" i="4"/>
  <c r="X105" i="4"/>
  <c r="Y105" i="4"/>
  <c r="Z105" i="4"/>
  <c r="B106" i="4"/>
  <c r="C106" i="4"/>
  <c r="D106" i="4"/>
  <c r="E106" i="4"/>
  <c r="I106" i="4"/>
  <c r="J106" i="4"/>
  <c r="K106" i="4"/>
  <c r="L106" i="4"/>
  <c r="P106" i="4"/>
  <c r="Q106" i="4"/>
  <c r="R106" i="4"/>
  <c r="S106" i="4"/>
  <c r="W106" i="4"/>
  <c r="X106" i="4"/>
  <c r="Y106" i="4"/>
  <c r="Z106" i="4"/>
  <c r="B107" i="4"/>
  <c r="C107" i="4"/>
  <c r="D107" i="4"/>
  <c r="E107" i="4"/>
  <c r="I107" i="4"/>
  <c r="J107" i="4"/>
  <c r="K107" i="4"/>
  <c r="L107" i="4"/>
  <c r="P107" i="4"/>
  <c r="Q107" i="4"/>
  <c r="R107" i="4"/>
  <c r="S107" i="4"/>
  <c r="W107" i="4"/>
  <c r="X107" i="4"/>
  <c r="Y107" i="4"/>
  <c r="Z107" i="4"/>
  <c r="B108" i="4"/>
  <c r="C108" i="4"/>
  <c r="D108" i="4"/>
  <c r="E108" i="4"/>
  <c r="I108" i="4"/>
  <c r="J108" i="4"/>
  <c r="K108" i="4"/>
  <c r="L108" i="4"/>
  <c r="P108" i="4"/>
  <c r="Q108" i="4"/>
  <c r="R108" i="4"/>
  <c r="S108" i="4"/>
  <c r="W108" i="4"/>
  <c r="X108" i="4"/>
  <c r="Y108" i="4"/>
  <c r="Z108" i="4"/>
  <c r="B109" i="4"/>
  <c r="C109" i="4"/>
  <c r="D109" i="4"/>
  <c r="E109" i="4"/>
  <c r="I109" i="4"/>
  <c r="J109" i="4"/>
  <c r="K109" i="4"/>
  <c r="L109" i="4"/>
  <c r="P109" i="4"/>
  <c r="Q109" i="4"/>
  <c r="R109" i="4"/>
  <c r="S109" i="4"/>
  <c r="W109" i="4"/>
  <c r="X109" i="4"/>
  <c r="Y109" i="4"/>
  <c r="Z109" i="4"/>
  <c r="B110" i="4"/>
  <c r="C110" i="4"/>
  <c r="D110" i="4"/>
  <c r="E110" i="4"/>
  <c r="I110" i="4"/>
  <c r="J110" i="4"/>
  <c r="K110" i="4"/>
  <c r="L110" i="4"/>
  <c r="P110" i="4"/>
  <c r="Q110" i="4"/>
  <c r="R110" i="4"/>
  <c r="S110" i="4"/>
  <c r="W110" i="4"/>
  <c r="X110" i="4"/>
  <c r="Y110" i="4"/>
  <c r="Z110" i="4"/>
  <c r="B111" i="4"/>
  <c r="C111" i="4"/>
  <c r="D111" i="4"/>
  <c r="E111" i="4"/>
  <c r="I111" i="4"/>
  <c r="J111" i="4"/>
  <c r="K111" i="4"/>
  <c r="L111" i="4"/>
  <c r="P111" i="4"/>
  <c r="Q111" i="4"/>
  <c r="R111" i="4"/>
  <c r="S111" i="4"/>
  <c r="W111" i="4"/>
  <c r="X111" i="4"/>
  <c r="Y111" i="4"/>
  <c r="Z111" i="4"/>
  <c r="C3" i="4"/>
  <c r="D3" i="4"/>
  <c r="E3" i="4"/>
  <c r="J3" i="4"/>
  <c r="K3" i="4"/>
  <c r="L3" i="4"/>
  <c r="Q3" i="4"/>
  <c r="R3" i="4"/>
  <c r="S3" i="4"/>
  <c r="X3" i="4"/>
  <c r="Y3" i="4"/>
  <c r="Z3" i="4"/>
  <c r="C4" i="4"/>
  <c r="D4" i="4"/>
  <c r="E4" i="4"/>
  <c r="J4" i="4"/>
  <c r="K4" i="4"/>
  <c r="L4" i="4"/>
  <c r="Q4" i="4"/>
  <c r="R4" i="4"/>
  <c r="S4" i="4"/>
  <c r="X4" i="4"/>
  <c r="Y4" i="4"/>
  <c r="Z4" i="4"/>
  <c r="C5" i="4"/>
  <c r="D5" i="4"/>
  <c r="E5" i="4"/>
  <c r="J5" i="4"/>
  <c r="K5" i="4"/>
  <c r="L5" i="4"/>
  <c r="Q5" i="4"/>
  <c r="R5" i="4"/>
  <c r="S5" i="4"/>
  <c r="X5" i="4"/>
  <c r="Y5" i="4"/>
  <c r="Z5" i="4"/>
  <c r="C6" i="4"/>
  <c r="D6" i="4"/>
  <c r="E6" i="4"/>
  <c r="J6" i="4"/>
  <c r="K6" i="4"/>
  <c r="L6" i="4"/>
  <c r="Q6" i="4"/>
  <c r="R6" i="4"/>
  <c r="S6" i="4"/>
  <c r="X6" i="4"/>
  <c r="Y6" i="4"/>
  <c r="Z6" i="4"/>
  <c r="C7" i="4"/>
  <c r="D7" i="4"/>
  <c r="E7" i="4"/>
  <c r="J7" i="4"/>
  <c r="K7" i="4"/>
  <c r="L7" i="4"/>
  <c r="Q7" i="4"/>
  <c r="R7" i="4"/>
  <c r="S7" i="4"/>
  <c r="X7" i="4"/>
  <c r="Y7" i="4"/>
  <c r="Z7" i="4"/>
  <c r="C8" i="4"/>
  <c r="D8" i="4"/>
  <c r="E8" i="4"/>
  <c r="J8" i="4"/>
  <c r="K8" i="4"/>
  <c r="L8" i="4"/>
  <c r="Q8" i="4"/>
  <c r="R8" i="4"/>
  <c r="S8" i="4"/>
  <c r="X8" i="4"/>
  <c r="Y8" i="4"/>
  <c r="Z8" i="4"/>
  <c r="C9" i="4"/>
  <c r="D9" i="4"/>
  <c r="E9" i="4"/>
  <c r="J9" i="4"/>
  <c r="K9" i="4"/>
  <c r="L9" i="4"/>
  <c r="Q9" i="4"/>
  <c r="R9" i="4"/>
  <c r="S9" i="4"/>
  <c r="X9" i="4"/>
  <c r="Y9" i="4"/>
  <c r="Z9" i="4"/>
  <c r="C10" i="4"/>
  <c r="D10" i="4"/>
  <c r="E10" i="4"/>
  <c r="J10" i="4"/>
  <c r="K10" i="4"/>
  <c r="L10" i="4"/>
  <c r="Q10" i="4"/>
  <c r="R10" i="4"/>
  <c r="S10" i="4"/>
  <c r="X10" i="4"/>
  <c r="Y10" i="4"/>
  <c r="Z10" i="4"/>
  <c r="C11" i="4"/>
  <c r="D11" i="4"/>
  <c r="E11" i="4"/>
  <c r="J11" i="4"/>
  <c r="K11" i="4"/>
  <c r="L11" i="4"/>
  <c r="Q11" i="4"/>
  <c r="R11" i="4"/>
  <c r="S11" i="4"/>
  <c r="X11" i="4"/>
  <c r="Y11" i="4"/>
  <c r="Z11" i="4"/>
  <c r="C12" i="4"/>
  <c r="D12" i="4"/>
  <c r="E12" i="4"/>
  <c r="J12" i="4"/>
  <c r="K12" i="4"/>
  <c r="L12" i="4"/>
  <c r="Q12" i="4"/>
  <c r="R12" i="4"/>
  <c r="S12" i="4"/>
  <c r="X12" i="4"/>
  <c r="Y12" i="4"/>
  <c r="Z12" i="4"/>
  <c r="C13" i="4"/>
  <c r="D13" i="4"/>
  <c r="E13" i="4"/>
  <c r="J13" i="4"/>
  <c r="K13" i="4"/>
  <c r="L13" i="4"/>
  <c r="Q13" i="4"/>
  <c r="R13" i="4"/>
  <c r="S13" i="4"/>
  <c r="X13" i="4"/>
  <c r="Y13" i="4"/>
  <c r="Z13" i="4"/>
  <c r="C14" i="4"/>
  <c r="D14" i="4"/>
  <c r="E14" i="4"/>
  <c r="J14" i="4"/>
  <c r="K14" i="4"/>
  <c r="L14" i="4"/>
  <c r="Q14" i="4"/>
  <c r="R14" i="4"/>
  <c r="S14" i="4"/>
  <c r="X14" i="4"/>
  <c r="Y14" i="4"/>
  <c r="Z14" i="4"/>
  <c r="C15" i="4"/>
  <c r="D15" i="4"/>
  <c r="E15" i="4"/>
  <c r="J15" i="4"/>
  <c r="K15" i="4"/>
  <c r="L15" i="4"/>
  <c r="Q15" i="4"/>
  <c r="R15" i="4"/>
  <c r="S15" i="4"/>
  <c r="X15" i="4"/>
  <c r="Y15" i="4"/>
  <c r="Z15" i="4"/>
  <c r="C16" i="4"/>
  <c r="D16" i="4"/>
  <c r="E16" i="4"/>
  <c r="J16" i="4"/>
  <c r="K16" i="4"/>
  <c r="L16" i="4"/>
  <c r="Q16" i="4"/>
  <c r="R16" i="4"/>
  <c r="S16" i="4"/>
  <c r="X16" i="4"/>
  <c r="Y16" i="4"/>
  <c r="Z16" i="4"/>
  <c r="C17" i="4"/>
  <c r="D17" i="4"/>
  <c r="E17" i="4"/>
  <c r="J17" i="4"/>
  <c r="K17" i="4"/>
  <c r="L17" i="4"/>
  <c r="Q17" i="4"/>
  <c r="R17" i="4"/>
  <c r="S17" i="4"/>
  <c r="X17" i="4"/>
  <c r="Y17" i="4"/>
  <c r="Z17" i="4"/>
  <c r="C18" i="4"/>
  <c r="D18" i="4"/>
  <c r="E18" i="4"/>
  <c r="J18" i="4"/>
  <c r="K18" i="4"/>
  <c r="L18" i="4"/>
  <c r="Q18" i="4"/>
  <c r="R18" i="4"/>
  <c r="S18" i="4"/>
  <c r="X18" i="4"/>
  <c r="Y18" i="4"/>
  <c r="Z18" i="4"/>
  <c r="C19" i="4"/>
  <c r="D19" i="4"/>
  <c r="E19" i="4"/>
  <c r="J19" i="4"/>
  <c r="K19" i="4"/>
  <c r="L19" i="4"/>
  <c r="Q19" i="4"/>
  <c r="R19" i="4"/>
  <c r="S19" i="4"/>
  <c r="X19" i="4"/>
  <c r="Y19" i="4"/>
  <c r="Z19" i="4"/>
  <c r="C20" i="4"/>
  <c r="D20" i="4"/>
  <c r="E20" i="4"/>
  <c r="J20" i="4"/>
  <c r="K20" i="4"/>
  <c r="L20" i="4"/>
  <c r="Q20" i="4"/>
  <c r="R20" i="4"/>
  <c r="S20" i="4"/>
  <c r="X20" i="4"/>
  <c r="Y20" i="4"/>
  <c r="Z20" i="4"/>
  <c r="C21" i="4"/>
  <c r="D21" i="4"/>
  <c r="E21" i="4"/>
  <c r="J21" i="4"/>
  <c r="K21" i="4"/>
  <c r="L21" i="4"/>
  <c r="Q21" i="4"/>
  <c r="R21" i="4"/>
  <c r="S21" i="4"/>
  <c r="X21" i="4"/>
  <c r="Y21" i="4"/>
  <c r="Z21" i="4"/>
  <c r="C22" i="4"/>
  <c r="D22" i="4"/>
  <c r="E22" i="4"/>
  <c r="J22" i="4"/>
  <c r="K22" i="4"/>
  <c r="L22" i="4"/>
  <c r="Q22" i="4"/>
  <c r="R22" i="4"/>
  <c r="S22" i="4"/>
  <c r="X22" i="4"/>
  <c r="Y22" i="4"/>
  <c r="Z22" i="4"/>
  <c r="C23" i="4"/>
  <c r="D23" i="4"/>
  <c r="E23" i="4"/>
  <c r="J23" i="4"/>
  <c r="K23" i="4"/>
  <c r="L23" i="4"/>
  <c r="Q23" i="4"/>
  <c r="R23" i="4"/>
  <c r="S23" i="4"/>
  <c r="X23" i="4"/>
  <c r="Y23" i="4"/>
  <c r="Z23" i="4"/>
  <c r="C24" i="4"/>
  <c r="D24" i="4"/>
  <c r="E24" i="4"/>
  <c r="J24" i="4"/>
  <c r="K24" i="4"/>
  <c r="L24" i="4"/>
  <c r="Q24" i="4"/>
  <c r="R24" i="4"/>
  <c r="S24" i="4"/>
  <c r="X24" i="4"/>
  <c r="Y24" i="4"/>
  <c r="Z24" i="4"/>
  <c r="C25" i="4"/>
  <c r="D25" i="4"/>
  <c r="E25" i="4"/>
  <c r="J25" i="4"/>
  <c r="K25" i="4"/>
  <c r="L25" i="4"/>
  <c r="Q25" i="4"/>
  <c r="R25" i="4"/>
  <c r="S25" i="4"/>
  <c r="X25" i="4"/>
  <c r="Y25" i="4"/>
  <c r="Z25" i="4"/>
  <c r="C26" i="4"/>
  <c r="D26" i="4"/>
  <c r="E26" i="4"/>
  <c r="J26" i="4"/>
  <c r="K26" i="4"/>
  <c r="L26" i="4"/>
  <c r="Q26" i="4"/>
  <c r="R26" i="4"/>
  <c r="S26" i="4"/>
  <c r="X26" i="4"/>
  <c r="Y26" i="4"/>
  <c r="Z26" i="4"/>
  <c r="C27" i="4"/>
  <c r="D27" i="4"/>
  <c r="E27" i="4"/>
  <c r="J27" i="4"/>
  <c r="K27" i="4"/>
  <c r="L27" i="4"/>
  <c r="Q27" i="4"/>
  <c r="R27" i="4"/>
  <c r="S27" i="4"/>
  <c r="X27" i="4"/>
  <c r="Y27" i="4"/>
  <c r="Z27" i="4"/>
  <c r="C28" i="4"/>
  <c r="D28" i="4"/>
  <c r="E28" i="4"/>
  <c r="J28" i="4"/>
  <c r="K28" i="4"/>
  <c r="L28" i="4"/>
  <c r="Q28" i="4"/>
  <c r="R28" i="4"/>
  <c r="S28" i="4"/>
  <c r="X28" i="4"/>
  <c r="Y28" i="4"/>
  <c r="Z28" i="4"/>
  <c r="C29" i="4"/>
  <c r="D29" i="4"/>
  <c r="E29" i="4"/>
  <c r="J29" i="4"/>
  <c r="K29" i="4"/>
  <c r="L29" i="4"/>
  <c r="Q29" i="4"/>
  <c r="R29" i="4"/>
  <c r="S29" i="4"/>
  <c r="X29" i="4"/>
  <c r="Y29" i="4"/>
  <c r="Z29" i="4"/>
  <c r="C30" i="4"/>
  <c r="D30" i="4"/>
  <c r="E30" i="4"/>
  <c r="J30" i="4"/>
  <c r="K30" i="4"/>
  <c r="L30" i="4"/>
  <c r="Q30" i="4"/>
  <c r="R30" i="4"/>
  <c r="S30" i="4"/>
  <c r="X30" i="4"/>
  <c r="Y30" i="4"/>
  <c r="Z30" i="4"/>
  <c r="C31" i="4"/>
  <c r="D31" i="4"/>
  <c r="E31" i="4"/>
  <c r="J31" i="4"/>
  <c r="K31" i="4"/>
  <c r="L31" i="4"/>
  <c r="Q31" i="4"/>
  <c r="R31" i="4"/>
  <c r="S31" i="4"/>
  <c r="X31" i="4"/>
  <c r="Y31" i="4"/>
  <c r="Z31" i="4"/>
  <c r="C32" i="4"/>
  <c r="D32" i="4"/>
  <c r="E32" i="4"/>
  <c r="J32" i="4"/>
  <c r="K32" i="4"/>
  <c r="L32" i="4"/>
  <c r="Q32" i="4"/>
  <c r="R32" i="4"/>
  <c r="S32" i="4"/>
  <c r="X32" i="4"/>
  <c r="Y32" i="4"/>
  <c r="Z32" i="4"/>
  <c r="C33" i="4"/>
  <c r="D33" i="4"/>
  <c r="E33" i="4"/>
  <c r="J33" i="4"/>
  <c r="K33" i="4"/>
  <c r="L33" i="4"/>
  <c r="Q33" i="4"/>
  <c r="R33" i="4"/>
  <c r="S33" i="4"/>
  <c r="X33" i="4"/>
  <c r="Y33" i="4"/>
  <c r="Z33" i="4"/>
  <c r="C34" i="4"/>
  <c r="D34" i="4"/>
  <c r="E34" i="4"/>
  <c r="J34" i="4"/>
  <c r="K34" i="4"/>
  <c r="L34" i="4"/>
  <c r="Q34" i="4"/>
  <c r="R34" i="4"/>
  <c r="S34" i="4"/>
  <c r="X34" i="4"/>
  <c r="Y34" i="4"/>
  <c r="Z34" i="4"/>
  <c r="C35" i="4"/>
  <c r="D35" i="4"/>
  <c r="E35" i="4"/>
  <c r="J35" i="4"/>
  <c r="K35" i="4"/>
  <c r="L35" i="4"/>
  <c r="Q35" i="4"/>
  <c r="R35" i="4"/>
  <c r="S35" i="4"/>
  <c r="X35" i="4"/>
  <c r="Y35" i="4"/>
  <c r="Z35" i="4"/>
  <c r="C36" i="4"/>
  <c r="D36" i="4"/>
  <c r="E36" i="4"/>
  <c r="J36" i="4"/>
  <c r="K36" i="4"/>
  <c r="L36" i="4"/>
  <c r="Q36" i="4"/>
  <c r="R36" i="4"/>
  <c r="S36" i="4"/>
  <c r="X36" i="4"/>
  <c r="Y36" i="4"/>
  <c r="Z36" i="4"/>
  <c r="C37" i="4"/>
  <c r="D37" i="4"/>
  <c r="E37" i="4"/>
  <c r="J37" i="4"/>
  <c r="K37" i="4"/>
  <c r="L37" i="4"/>
  <c r="Q37" i="4"/>
  <c r="R37" i="4"/>
  <c r="S37" i="4"/>
  <c r="X37" i="4"/>
  <c r="Y37" i="4"/>
  <c r="Z37" i="4"/>
  <c r="C38" i="4"/>
  <c r="D38" i="4"/>
  <c r="E38" i="4"/>
  <c r="J38" i="4"/>
  <c r="K38" i="4"/>
  <c r="L38" i="4"/>
  <c r="Q38" i="4"/>
  <c r="R38" i="4"/>
  <c r="S38" i="4"/>
  <c r="X38" i="4"/>
  <c r="Y38" i="4"/>
  <c r="Z38" i="4"/>
  <c r="C39" i="4"/>
  <c r="D39" i="4"/>
  <c r="E39" i="4"/>
  <c r="J39" i="4"/>
  <c r="K39" i="4"/>
  <c r="L39" i="4"/>
  <c r="Q39" i="4"/>
  <c r="R39" i="4"/>
  <c r="S39" i="4"/>
  <c r="X39" i="4"/>
  <c r="Y39" i="4"/>
  <c r="Z39" i="4"/>
  <c r="C40" i="4"/>
  <c r="D40" i="4"/>
  <c r="E40" i="4"/>
  <c r="J40" i="4"/>
  <c r="K40" i="4"/>
  <c r="L40" i="4"/>
  <c r="Q40" i="4"/>
  <c r="R40" i="4"/>
  <c r="S40" i="4"/>
  <c r="X40" i="4"/>
  <c r="Y40" i="4"/>
  <c r="Z40" i="4"/>
  <c r="C41" i="4"/>
  <c r="D41" i="4"/>
  <c r="E41" i="4"/>
  <c r="J41" i="4"/>
  <c r="K41" i="4"/>
  <c r="L41" i="4"/>
  <c r="Q41" i="4"/>
  <c r="R41" i="4"/>
  <c r="S41" i="4"/>
  <c r="X41" i="4"/>
  <c r="Y41" i="4"/>
  <c r="Z41" i="4"/>
  <c r="C42" i="4"/>
  <c r="D42" i="4"/>
  <c r="E42" i="4"/>
  <c r="J42" i="4"/>
  <c r="K42" i="4"/>
  <c r="L42" i="4"/>
  <c r="Q42" i="4"/>
  <c r="R42" i="4"/>
  <c r="S42" i="4"/>
  <c r="X42" i="4"/>
  <c r="Y42" i="4"/>
  <c r="Z42" i="4"/>
  <c r="C43" i="4"/>
  <c r="D43" i="4"/>
  <c r="E43" i="4"/>
  <c r="J43" i="4"/>
  <c r="K43" i="4"/>
  <c r="L43" i="4"/>
  <c r="Q43" i="4"/>
  <c r="R43" i="4"/>
  <c r="S43" i="4"/>
  <c r="X43" i="4"/>
  <c r="Y43" i="4"/>
  <c r="Z43" i="4"/>
  <c r="C44" i="4"/>
  <c r="D44" i="4"/>
  <c r="E44" i="4"/>
  <c r="J44" i="4"/>
  <c r="K44" i="4"/>
  <c r="L44" i="4"/>
  <c r="Q44" i="4"/>
  <c r="R44" i="4"/>
  <c r="S44" i="4"/>
  <c r="X44" i="4"/>
  <c r="Y44" i="4"/>
  <c r="Z44" i="4"/>
  <c r="C45" i="4"/>
  <c r="D45" i="4"/>
  <c r="E45" i="4"/>
  <c r="J45" i="4"/>
  <c r="K45" i="4"/>
  <c r="L45" i="4"/>
  <c r="Q45" i="4"/>
  <c r="R45" i="4"/>
  <c r="S45" i="4"/>
  <c r="X45" i="4"/>
  <c r="Y45" i="4"/>
  <c r="Z45" i="4"/>
  <c r="C46" i="4"/>
  <c r="D46" i="4"/>
  <c r="E46" i="4"/>
  <c r="J46" i="4"/>
  <c r="K46" i="4"/>
  <c r="L46" i="4"/>
  <c r="Q46" i="4"/>
  <c r="R46" i="4"/>
  <c r="S46" i="4"/>
  <c r="X46" i="4"/>
  <c r="Y46" i="4"/>
  <c r="Z46" i="4"/>
  <c r="C47" i="4"/>
  <c r="D47" i="4"/>
  <c r="E47" i="4"/>
  <c r="J47" i="4"/>
  <c r="K47" i="4"/>
  <c r="L47" i="4"/>
  <c r="Q47" i="4"/>
  <c r="R47" i="4"/>
  <c r="S47" i="4"/>
  <c r="X47" i="4"/>
  <c r="Y47" i="4"/>
  <c r="Z47" i="4"/>
  <c r="C48" i="4"/>
  <c r="D48" i="4"/>
  <c r="E48" i="4"/>
  <c r="J48" i="4"/>
  <c r="K48" i="4"/>
  <c r="L48" i="4"/>
  <c r="Q48" i="4"/>
  <c r="R48" i="4"/>
  <c r="S48" i="4"/>
  <c r="X48" i="4"/>
  <c r="Y48" i="4"/>
  <c r="Z48" i="4"/>
  <c r="C49" i="4"/>
  <c r="D49" i="4"/>
  <c r="E49" i="4"/>
  <c r="J49" i="4"/>
  <c r="K49" i="4"/>
  <c r="L49" i="4"/>
  <c r="Q49" i="4"/>
  <c r="R49" i="4"/>
  <c r="S49" i="4"/>
  <c r="X49" i="4"/>
  <c r="Y49" i="4"/>
  <c r="Z49" i="4"/>
  <c r="C50" i="4"/>
  <c r="D50" i="4"/>
  <c r="E50" i="4"/>
  <c r="J50" i="4"/>
  <c r="K50" i="4"/>
  <c r="L50" i="4"/>
  <c r="Q50" i="4"/>
  <c r="R50" i="4"/>
  <c r="S50" i="4"/>
  <c r="X50" i="4"/>
  <c r="Y50" i="4"/>
  <c r="Z50" i="4"/>
  <c r="C51" i="4"/>
  <c r="D51" i="4"/>
  <c r="E51" i="4"/>
  <c r="J51" i="4"/>
  <c r="K51" i="4"/>
  <c r="L51" i="4"/>
  <c r="Q51" i="4"/>
  <c r="R51" i="4"/>
  <c r="S51" i="4"/>
  <c r="X51" i="4"/>
  <c r="Y51" i="4"/>
  <c r="Z51" i="4"/>
  <c r="C52" i="4"/>
  <c r="D52" i="4"/>
  <c r="E52" i="4"/>
  <c r="J52" i="4"/>
  <c r="K52" i="4"/>
  <c r="L52" i="4"/>
  <c r="Q52" i="4"/>
  <c r="R52" i="4"/>
  <c r="S52" i="4"/>
  <c r="X52" i="4"/>
  <c r="Y52" i="4"/>
  <c r="Z52" i="4"/>
  <c r="C53" i="4"/>
  <c r="D53" i="4"/>
  <c r="E53" i="4"/>
  <c r="J53" i="4"/>
  <c r="K53" i="4"/>
  <c r="L53" i="4"/>
  <c r="Q53" i="4"/>
  <c r="R53" i="4"/>
  <c r="S53" i="4"/>
  <c r="X53" i="4"/>
  <c r="Y53" i="4"/>
  <c r="Z53" i="4"/>
  <c r="C54" i="4"/>
  <c r="D54" i="4"/>
  <c r="E54" i="4"/>
  <c r="J54" i="4"/>
  <c r="K54" i="4"/>
  <c r="L54" i="4"/>
  <c r="Q54" i="4"/>
  <c r="R54" i="4"/>
  <c r="S54" i="4"/>
  <c r="X54" i="4"/>
  <c r="Y54" i="4"/>
  <c r="Z54" i="4"/>
  <c r="C55" i="4"/>
  <c r="D55" i="4"/>
  <c r="E55" i="4"/>
  <c r="J55" i="4"/>
  <c r="K55" i="4"/>
  <c r="L55" i="4"/>
  <c r="Q55" i="4"/>
  <c r="R55" i="4"/>
  <c r="S55" i="4"/>
  <c r="X55" i="4"/>
  <c r="Y55" i="4"/>
  <c r="Z55" i="4"/>
  <c r="C56" i="4"/>
  <c r="D56" i="4"/>
  <c r="E56" i="4"/>
  <c r="J56" i="4"/>
  <c r="K56" i="4"/>
  <c r="L56" i="4"/>
  <c r="Q56" i="4"/>
  <c r="R56" i="4"/>
  <c r="S56" i="4"/>
  <c r="X56" i="4"/>
  <c r="Y56" i="4"/>
  <c r="Z56" i="4"/>
  <c r="C57" i="4"/>
  <c r="D57" i="4"/>
  <c r="E57" i="4"/>
  <c r="J57" i="4"/>
  <c r="K57" i="4"/>
  <c r="L57" i="4"/>
  <c r="Q57" i="4"/>
  <c r="R57" i="4"/>
  <c r="S57" i="4"/>
  <c r="X57" i="4"/>
  <c r="Y57" i="4"/>
  <c r="Z57" i="4"/>
  <c r="C58" i="4"/>
  <c r="D58" i="4"/>
  <c r="E58" i="4"/>
  <c r="J58" i="4"/>
  <c r="K58" i="4"/>
  <c r="L58" i="4"/>
  <c r="Q58" i="4"/>
  <c r="R58" i="4"/>
  <c r="S58" i="4"/>
  <c r="X58" i="4"/>
  <c r="Y58" i="4"/>
  <c r="Z58" i="4"/>
  <c r="C59" i="4"/>
  <c r="D59" i="4"/>
  <c r="E59" i="4"/>
  <c r="J59" i="4"/>
  <c r="K59" i="4"/>
  <c r="L59" i="4"/>
  <c r="Q59" i="4"/>
  <c r="R59" i="4"/>
  <c r="S59" i="4"/>
  <c r="X59" i="4"/>
  <c r="Y59" i="4"/>
  <c r="Z59" i="4"/>
  <c r="C60" i="4"/>
  <c r="D60" i="4"/>
  <c r="E60" i="4"/>
  <c r="J60" i="4"/>
  <c r="K60" i="4"/>
  <c r="L60" i="4"/>
  <c r="Q60" i="4"/>
  <c r="R60" i="4"/>
  <c r="S60" i="4"/>
  <c r="X60" i="4"/>
  <c r="Y60" i="4"/>
  <c r="Z60" i="4"/>
  <c r="C61" i="4"/>
  <c r="D61" i="4"/>
  <c r="E61" i="4"/>
  <c r="J61" i="4"/>
  <c r="K61" i="4"/>
  <c r="L61" i="4"/>
  <c r="Q61" i="4"/>
  <c r="R61" i="4"/>
  <c r="S61" i="4"/>
  <c r="X61" i="4"/>
  <c r="Y61" i="4"/>
  <c r="Z61" i="4"/>
  <c r="C62" i="4"/>
  <c r="D62" i="4"/>
  <c r="E62" i="4"/>
  <c r="J62" i="4"/>
  <c r="K62" i="4"/>
  <c r="L62" i="4"/>
  <c r="Q62" i="4"/>
  <c r="R62" i="4"/>
  <c r="S62" i="4"/>
  <c r="X62" i="4"/>
  <c r="Y62" i="4"/>
  <c r="Z62" i="4"/>
  <c r="C63" i="4"/>
  <c r="D63" i="4"/>
  <c r="E63" i="4"/>
  <c r="J63" i="4"/>
  <c r="K63" i="4"/>
  <c r="L63" i="4"/>
  <c r="Q63" i="4"/>
  <c r="R63" i="4"/>
  <c r="S63" i="4"/>
  <c r="X63" i="4"/>
  <c r="Y63" i="4"/>
  <c r="Z63" i="4"/>
  <c r="C64" i="4"/>
  <c r="D64" i="4"/>
  <c r="E64" i="4"/>
  <c r="J64" i="4"/>
  <c r="K64" i="4"/>
  <c r="L64" i="4"/>
  <c r="Q64" i="4"/>
  <c r="R64" i="4"/>
  <c r="S64" i="4"/>
  <c r="X64" i="4"/>
  <c r="Y64" i="4"/>
  <c r="Z64" i="4"/>
  <c r="C65" i="4"/>
  <c r="D65" i="4"/>
  <c r="E65" i="4"/>
  <c r="J65" i="4"/>
  <c r="K65" i="4"/>
  <c r="L65" i="4"/>
  <c r="Q65" i="4"/>
  <c r="R65" i="4"/>
  <c r="S65" i="4"/>
  <c r="X65" i="4"/>
  <c r="Y65" i="4"/>
  <c r="Z65" i="4"/>
  <c r="C66" i="4"/>
  <c r="D66" i="4"/>
  <c r="E66" i="4"/>
  <c r="J66" i="4"/>
  <c r="K66" i="4"/>
  <c r="L66" i="4"/>
  <c r="Q66" i="4"/>
  <c r="R66" i="4"/>
  <c r="S66" i="4"/>
  <c r="X66" i="4"/>
  <c r="Y66" i="4"/>
  <c r="Z66" i="4"/>
  <c r="C67" i="4"/>
  <c r="D67" i="4"/>
  <c r="E67" i="4"/>
  <c r="J67" i="4"/>
  <c r="K67" i="4"/>
  <c r="L67" i="4"/>
  <c r="Q67" i="4"/>
  <c r="R67" i="4"/>
  <c r="S67" i="4"/>
  <c r="X67" i="4"/>
  <c r="Y67" i="4"/>
  <c r="Z67" i="4"/>
  <c r="C68" i="4"/>
  <c r="D68" i="4"/>
  <c r="E68" i="4"/>
  <c r="J68" i="4"/>
  <c r="K68" i="4"/>
  <c r="L68" i="4"/>
  <c r="Q68" i="4"/>
  <c r="R68" i="4"/>
  <c r="S68" i="4"/>
  <c r="X68" i="4"/>
  <c r="Y68" i="4"/>
  <c r="Z68" i="4"/>
  <c r="C69" i="4"/>
  <c r="D69" i="4"/>
  <c r="E69" i="4"/>
  <c r="J69" i="4"/>
  <c r="K69" i="4"/>
  <c r="L69" i="4"/>
  <c r="Q69" i="4"/>
  <c r="R69" i="4"/>
  <c r="S69" i="4"/>
  <c r="X69" i="4"/>
  <c r="Y69" i="4"/>
  <c r="Z69" i="4"/>
  <c r="C70" i="4"/>
  <c r="D70" i="4"/>
  <c r="E70" i="4"/>
  <c r="J70" i="4"/>
  <c r="K70" i="4"/>
  <c r="L70" i="4"/>
  <c r="Q70" i="4"/>
  <c r="R70" i="4"/>
  <c r="S70" i="4"/>
  <c r="X70" i="4"/>
  <c r="Y70" i="4"/>
  <c r="Z70" i="4"/>
  <c r="C71" i="4"/>
  <c r="D71" i="4"/>
  <c r="E71" i="4"/>
  <c r="J71" i="4"/>
  <c r="K71" i="4"/>
  <c r="L71" i="4"/>
  <c r="Q71" i="4"/>
  <c r="R71" i="4"/>
  <c r="S71" i="4"/>
  <c r="X71" i="4"/>
  <c r="Y71" i="4"/>
  <c r="Z71" i="4"/>
  <c r="C72" i="4"/>
  <c r="D72" i="4"/>
  <c r="E72" i="4"/>
  <c r="J72" i="4"/>
  <c r="K72" i="4"/>
  <c r="L72" i="4"/>
  <c r="Q72" i="4"/>
  <c r="R72" i="4"/>
  <c r="S72" i="4"/>
  <c r="X72" i="4"/>
  <c r="Y72" i="4"/>
  <c r="Z72" i="4"/>
  <c r="C73" i="4"/>
  <c r="D73" i="4"/>
  <c r="E73" i="4"/>
  <c r="J73" i="4"/>
  <c r="K73" i="4"/>
  <c r="L73" i="4"/>
  <c r="Q73" i="4"/>
  <c r="R73" i="4"/>
  <c r="S73" i="4"/>
  <c r="X73" i="4"/>
  <c r="Y73" i="4"/>
  <c r="Z73" i="4"/>
  <c r="C74" i="4"/>
  <c r="D74" i="4"/>
  <c r="E74" i="4"/>
  <c r="J74" i="4"/>
  <c r="K74" i="4"/>
  <c r="L74" i="4"/>
  <c r="Q74" i="4"/>
  <c r="R74" i="4"/>
  <c r="S74" i="4"/>
  <c r="X74" i="4"/>
  <c r="Y74" i="4"/>
  <c r="Z74" i="4"/>
  <c r="C75" i="4"/>
  <c r="D75" i="4"/>
  <c r="E75" i="4"/>
  <c r="J75" i="4"/>
  <c r="K75" i="4"/>
  <c r="L75" i="4"/>
  <c r="Q75" i="4"/>
  <c r="R75" i="4"/>
  <c r="S75" i="4"/>
  <c r="X75" i="4"/>
  <c r="Y75" i="4"/>
  <c r="Z75" i="4"/>
  <c r="C76" i="4"/>
  <c r="D76" i="4"/>
  <c r="E76" i="4"/>
  <c r="J76" i="4"/>
  <c r="K76" i="4"/>
  <c r="L76" i="4"/>
  <c r="Q76" i="4"/>
  <c r="R76" i="4"/>
  <c r="S76" i="4"/>
  <c r="X76" i="4"/>
  <c r="Y76" i="4"/>
  <c r="Z76" i="4"/>
  <c r="C77" i="4"/>
  <c r="D77" i="4"/>
  <c r="E77" i="4"/>
  <c r="J77" i="4"/>
  <c r="K77" i="4"/>
  <c r="L77" i="4"/>
  <c r="Q77" i="4"/>
  <c r="R77" i="4"/>
  <c r="S77" i="4"/>
  <c r="X77" i="4"/>
  <c r="Y77" i="4"/>
  <c r="Z77" i="4"/>
  <c r="C78" i="4"/>
  <c r="D78" i="4"/>
  <c r="E78" i="4"/>
  <c r="J78" i="4"/>
  <c r="K78" i="4"/>
  <c r="L78" i="4"/>
  <c r="Q78" i="4"/>
  <c r="R78" i="4"/>
  <c r="S78" i="4"/>
  <c r="X78" i="4"/>
  <c r="Y78" i="4"/>
  <c r="Z78" i="4"/>
  <c r="C79" i="4"/>
  <c r="D79" i="4"/>
  <c r="E79" i="4"/>
  <c r="J79" i="4"/>
  <c r="K79" i="4"/>
  <c r="L79" i="4"/>
  <c r="Q79" i="4"/>
  <c r="R79" i="4"/>
  <c r="S79" i="4"/>
  <c r="X79" i="4"/>
  <c r="Y79" i="4"/>
  <c r="Z79" i="4"/>
  <c r="C80" i="4"/>
  <c r="D80" i="4"/>
  <c r="E80" i="4"/>
  <c r="J80" i="4"/>
  <c r="K80" i="4"/>
  <c r="L80" i="4"/>
  <c r="Q80" i="4"/>
  <c r="R80" i="4"/>
  <c r="S80" i="4"/>
  <c r="X80" i="4"/>
  <c r="Y80" i="4"/>
  <c r="Z80" i="4"/>
  <c r="C81" i="4"/>
  <c r="D81" i="4"/>
  <c r="E81" i="4"/>
  <c r="J81" i="4"/>
  <c r="K81" i="4"/>
  <c r="L81" i="4"/>
  <c r="Q81" i="4"/>
  <c r="R81" i="4"/>
  <c r="S81" i="4"/>
  <c r="X81" i="4"/>
  <c r="Y81" i="4"/>
  <c r="Z81" i="4"/>
  <c r="C82" i="4"/>
  <c r="D82" i="4"/>
  <c r="E82" i="4"/>
  <c r="J82" i="4"/>
  <c r="K82" i="4"/>
  <c r="L82" i="4"/>
  <c r="Q82" i="4"/>
  <c r="R82" i="4"/>
  <c r="S82" i="4"/>
  <c r="X82" i="4"/>
  <c r="Y82" i="4"/>
  <c r="Z82" i="4"/>
  <c r="C83" i="4"/>
  <c r="D83" i="4"/>
  <c r="E83" i="4"/>
  <c r="J83" i="4"/>
  <c r="K83" i="4"/>
  <c r="L83" i="4"/>
  <c r="Q83" i="4"/>
  <c r="R83" i="4"/>
  <c r="S83" i="4"/>
  <c r="X83" i="4"/>
  <c r="Y83" i="4"/>
  <c r="Z83" i="4"/>
  <c r="C84" i="4"/>
  <c r="D84" i="4"/>
  <c r="E84" i="4"/>
  <c r="J84" i="4"/>
  <c r="K84" i="4"/>
  <c r="L84" i="4"/>
  <c r="Q84" i="4"/>
  <c r="R84" i="4"/>
  <c r="S84" i="4"/>
  <c r="X84" i="4"/>
  <c r="Y84" i="4"/>
  <c r="Z84" i="4"/>
  <c r="C85" i="4"/>
  <c r="D85" i="4"/>
  <c r="E85" i="4"/>
  <c r="J85" i="4"/>
  <c r="K85" i="4"/>
  <c r="L85" i="4"/>
  <c r="Q85" i="4"/>
  <c r="R85" i="4"/>
  <c r="S85" i="4"/>
  <c r="X85" i="4"/>
  <c r="Y85" i="4"/>
  <c r="Z85" i="4"/>
  <c r="C86" i="4"/>
  <c r="D86" i="4"/>
  <c r="E86" i="4"/>
  <c r="J86" i="4"/>
  <c r="K86" i="4"/>
  <c r="L86" i="4"/>
  <c r="Q86" i="4"/>
  <c r="R86" i="4"/>
  <c r="S86" i="4"/>
  <c r="X86" i="4"/>
  <c r="Y86" i="4"/>
  <c r="Z86" i="4"/>
  <c r="C87" i="4"/>
  <c r="D87" i="4"/>
  <c r="E87" i="4"/>
  <c r="J87" i="4"/>
  <c r="K87" i="4"/>
  <c r="L87" i="4"/>
  <c r="Q87" i="4"/>
  <c r="R87" i="4"/>
  <c r="S87" i="4"/>
  <c r="X87" i="4"/>
  <c r="Y87" i="4"/>
  <c r="Z87" i="4"/>
  <c r="C88" i="4"/>
  <c r="D88" i="4"/>
  <c r="E88" i="4"/>
  <c r="J88" i="4"/>
  <c r="K88" i="4"/>
  <c r="L88" i="4"/>
  <c r="Q88" i="4"/>
  <c r="R88" i="4"/>
  <c r="S88" i="4"/>
  <c r="X88" i="4"/>
  <c r="Y88" i="4"/>
  <c r="Z88" i="4"/>
  <c r="C89" i="4"/>
  <c r="D89" i="4"/>
  <c r="E89" i="4"/>
  <c r="J89" i="4"/>
  <c r="K89" i="4"/>
  <c r="L89" i="4"/>
  <c r="Q89" i="4"/>
  <c r="R89" i="4"/>
  <c r="S89" i="4"/>
  <c r="X89" i="4"/>
  <c r="Y89" i="4"/>
  <c r="Z89" i="4"/>
  <c r="C90" i="4"/>
  <c r="D90" i="4"/>
  <c r="E90" i="4"/>
  <c r="J90" i="4"/>
  <c r="K90" i="4"/>
  <c r="L90" i="4"/>
  <c r="Q90" i="4"/>
  <c r="R90" i="4"/>
  <c r="S90" i="4"/>
  <c r="X90" i="4"/>
  <c r="Y90" i="4"/>
  <c r="Z90" i="4"/>
  <c r="C91" i="4"/>
  <c r="D91" i="4"/>
  <c r="E91" i="4"/>
  <c r="J91" i="4"/>
  <c r="K91" i="4"/>
  <c r="L91" i="4"/>
  <c r="Q91" i="4"/>
  <c r="R91" i="4"/>
  <c r="S91" i="4"/>
  <c r="X91" i="4"/>
  <c r="Y91" i="4"/>
  <c r="Z91" i="4"/>
  <c r="C92" i="4"/>
  <c r="D92" i="4"/>
  <c r="E92" i="4"/>
  <c r="J92" i="4"/>
  <c r="K92" i="4"/>
  <c r="L92" i="4"/>
  <c r="Q92" i="4"/>
  <c r="R92" i="4"/>
  <c r="S92" i="4"/>
  <c r="X92" i="4"/>
  <c r="Y92" i="4"/>
  <c r="Z92" i="4"/>
  <c r="Z2" i="4"/>
  <c r="Y2" i="4"/>
  <c r="X2" i="4"/>
  <c r="S2" i="4"/>
  <c r="R2" i="4"/>
  <c r="Q2" i="4"/>
  <c r="L2" i="4"/>
  <c r="K2" i="4"/>
  <c r="J2" i="4"/>
  <c r="E2" i="4"/>
  <c r="D2" i="4"/>
  <c r="C2" i="4"/>
  <c r="A93" i="2" l="1"/>
  <c r="A93" i="3" s="1"/>
  <c r="A93" i="4" s="1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P93" i="3" s="1"/>
  <c r="Q93" i="2"/>
  <c r="R93" i="2"/>
  <c r="S93" i="2"/>
  <c r="T93" i="2"/>
  <c r="U93" i="2"/>
  <c r="V93" i="2"/>
  <c r="W93" i="2"/>
  <c r="X93" i="2"/>
  <c r="X93" i="3" s="1"/>
  <c r="Y93" i="2"/>
  <c r="Z93" i="2"/>
  <c r="AA93" i="2"/>
  <c r="AB93" i="2"/>
  <c r="AC93" i="2"/>
  <c r="AD93" i="2"/>
  <c r="AD93" i="3" s="1"/>
  <c r="A94" i="2"/>
  <c r="A94" i="3" s="1"/>
  <c r="A94" i="4" s="1"/>
  <c r="B94" i="2"/>
  <c r="B94" i="3" s="1"/>
  <c r="C94" i="2"/>
  <c r="D94" i="2"/>
  <c r="E94" i="2"/>
  <c r="F94" i="2"/>
  <c r="G94" i="2"/>
  <c r="H94" i="2"/>
  <c r="I94" i="2"/>
  <c r="J94" i="2"/>
  <c r="J94" i="3" s="1"/>
  <c r="K94" i="2"/>
  <c r="L94" i="2"/>
  <c r="M94" i="2"/>
  <c r="N94" i="2"/>
  <c r="O94" i="2"/>
  <c r="P94" i="2"/>
  <c r="P94" i="3" s="1"/>
  <c r="Q94" i="2"/>
  <c r="R94" i="2"/>
  <c r="R94" i="3" s="1"/>
  <c r="S94" i="2"/>
  <c r="T94" i="2"/>
  <c r="U94" i="2"/>
  <c r="V94" i="2"/>
  <c r="W94" i="2"/>
  <c r="W94" i="3" s="1"/>
  <c r="X94" i="2"/>
  <c r="X94" i="3" s="1"/>
  <c r="Y94" i="2"/>
  <c r="Z94" i="2"/>
  <c r="Z94" i="3" s="1"/>
  <c r="AA94" i="2"/>
  <c r="AB94" i="2"/>
  <c r="AC94" i="2"/>
  <c r="AD94" i="2"/>
  <c r="AD94" i="3" s="1"/>
  <c r="A95" i="2"/>
  <c r="A95" i="3" s="1"/>
  <c r="A95" i="4" s="1"/>
  <c r="B95" i="2"/>
  <c r="B95" i="3" s="1"/>
  <c r="C95" i="2"/>
  <c r="D95" i="2"/>
  <c r="D95" i="3" s="1"/>
  <c r="E95" i="2"/>
  <c r="F95" i="2"/>
  <c r="G95" i="2"/>
  <c r="H95" i="2"/>
  <c r="I95" i="2"/>
  <c r="I95" i="3" s="1"/>
  <c r="J95" i="2"/>
  <c r="J95" i="3" s="1"/>
  <c r="K95" i="2"/>
  <c r="L95" i="2"/>
  <c r="L95" i="3" s="1"/>
  <c r="M95" i="2"/>
  <c r="N95" i="2"/>
  <c r="O95" i="2"/>
  <c r="P95" i="2"/>
  <c r="P95" i="3" s="1"/>
  <c r="Q95" i="2"/>
  <c r="Q95" i="3" s="1"/>
  <c r="R95" i="2"/>
  <c r="R95" i="3" s="1"/>
  <c r="S95" i="2"/>
  <c r="S95" i="3" s="1"/>
  <c r="T95" i="2"/>
  <c r="U95" i="2"/>
  <c r="V95" i="2"/>
  <c r="W95" i="2"/>
  <c r="X95" i="2"/>
  <c r="X95" i="3" s="1"/>
  <c r="Y95" i="2"/>
  <c r="Y95" i="3" s="1"/>
  <c r="Z95" i="2"/>
  <c r="Z95" i="3" s="1"/>
  <c r="AA95" i="2"/>
  <c r="AB95" i="2"/>
  <c r="AC95" i="2"/>
  <c r="AD95" i="2"/>
  <c r="AD95" i="3" s="1"/>
  <c r="A96" i="2"/>
  <c r="A96" i="3" s="1"/>
  <c r="A96" i="4" s="1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D96" i="3" s="1"/>
  <c r="A97" i="2"/>
  <c r="A97" i="3" s="1"/>
  <c r="A97" i="4" s="1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P97" i="3" s="1"/>
  <c r="Q97" i="2"/>
  <c r="R97" i="2"/>
  <c r="S97" i="2"/>
  <c r="T97" i="2"/>
  <c r="U97" i="2"/>
  <c r="V97" i="2"/>
  <c r="W97" i="2"/>
  <c r="X97" i="2"/>
  <c r="X97" i="3" s="1"/>
  <c r="Y97" i="2"/>
  <c r="Z97" i="2"/>
  <c r="AA97" i="2"/>
  <c r="AB97" i="2"/>
  <c r="AC97" i="2"/>
  <c r="AD97" i="2"/>
  <c r="AD97" i="3" s="1"/>
  <c r="A98" i="2"/>
  <c r="A98" i="3" s="1"/>
  <c r="A98" i="4" s="1"/>
  <c r="B98" i="2"/>
  <c r="B98" i="3" s="1"/>
  <c r="C98" i="2"/>
  <c r="D98" i="2"/>
  <c r="E98" i="2"/>
  <c r="F98" i="2"/>
  <c r="G98" i="2"/>
  <c r="H98" i="2"/>
  <c r="I98" i="2"/>
  <c r="J98" i="2"/>
  <c r="J98" i="3" s="1"/>
  <c r="K98" i="2"/>
  <c r="L98" i="2"/>
  <c r="M98" i="2"/>
  <c r="N98" i="2"/>
  <c r="O98" i="2"/>
  <c r="P98" i="2"/>
  <c r="P98" i="3" s="1"/>
  <c r="Q98" i="2"/>
  <c r="R98" i="2"/>
  <c r="R98" i="3" s="1"/>
  <c r="S98" i="2"/>
  <c r="T98" i="2"/>
  <c r="U98" i="2"/>
  <c r="V98" i="2"/>
  <c r="W98" i="2"/>
  <c r="W98" i="3" s="1"/>
  <c r="X98" i="2"/>
  <c r="X98" i="3" s="1"/>
  <c r="Y98" i="2"/>
  <c r="Z98" i="2"/>
  <c r="Z98" i="3" s="1"/>
  <c r="AA98" i="2"/>
  <c r="AB98" i="2"/>
  <c r="AC98" i="2"/>
  <c r="AD98" i="2"/>
  <c r="AD98" i="3" s="1"/>
  <c r="A99" i="2"/>
  <c r="A99" i="3" s="1"/>
  <c r="A99" i="4" s="1"/>
  <c r="B99" i="2"/>
  <c r="B99" i="3" s="1"/>
  <c r="C99" i="2"/>
  <c r="D99" i="2"/>
  <c r="D99" i="3" s="1"/>
  <c r="E99" i="2"/>
  <c r="F99" i="2"/>
  <c r="G99" i="2"/>
  <c r="H99" i="2"/>
  <c r="I99" i="2"/>
  <c r="I99" i="3" s="1"/>
  <c r="J99" i="2"/>
  <c r="J99" i="3" s="1"/>
  <c r="K99" i="2"/>
  <c r="L99" i="2"/>
  <c r="L99" i="3" s="1"/>
  <c r="M99" i="2"/>
  <c r="N99" i="2"/>
  <c r="O99" i="2"/>
  <c r="P99" i="2"/>
  <c r="P99" i="3" s="1"/>
  <c r="Q99" i="2"/>
  <c r="Q99" i="3" s="1"/>
  <c r="R99" i="2"/>
  <c r="R99" i="3" s="1"/>
  <c r="S99" i="2"/>
  <c r="T99" i="2"/>
  <c r="U99" i="2"/>
  <c r="V99" i="2"/>
  <c r="W99" i="2"/>
  <c r="X99" i="2"/>
  <c r="X99" i="3" s="1"/>
  <c r="Y99" i="2"/>
  <c r="Y99" i="3" s="1"/>
  <c r="Z99" i="2"/>
  <c r="Z99" i="3" s="1"/>
  <c r="AA99" i="2"/>
  <c r="AB99" i="2"/>
  <c r="AC99" i="2"/>
  <c r="AD99" i="2"/>
  <c r="AD99" i="3" s="1"/>
  <c r="A100" i="2"/>
  <c r="A100" i="3" s="1"/>
  <c r="A100" i="4" s="1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D100" i="3" s="1"/>
  <c r="A101" i="2"/>
  <c r="A101" i="3" s="1"/>
  <c r="A101" i="4" s="1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P101" i="3" s="1"/>
  <c r="Q101" i="2"/>
  <c r="R101" i="2"/>
  <c r="S101" i="2"/>
  <c r="T101" i="2"/>
  <c r="U101" i="2"/>
  <c r="V101" i="2"/>
  <c r="W101" i="2"/>
  <c r="X101" i="2"/>
  <c r="X101" i="3" s="1"/>
  <c r="Y101" i="2"/>
  <c r="Z101" i="2"/>
  <c r="AA101" i="2"/>
  <c r="AB101" i="2"/>
  <c r="AC101" i="2"/>
  <c r="AD101" i="2"/>
  <c r="AD101" i="3" s="1"/>
  <c r="A102" i="2"/>
  <c r="A102" i="3" s="1"/>
  <c r="A102" i="4" s="1"/>
  <c r="B102" i="2"/>
  <c r="B102" i="3" s="1"/>
  <c r="C102" i="2"/>
  <c r="D102" i="2"/>
  <c r="E102" i="2"/>
  <c r="F102" i="2"/>
  <c r="G102" i="2"/>
  <c r="H102" i="2"/>
  <c r="I102" i="2"/>
  <c r="J102" i="2"/>
  <c r="J102" i="3" s="1"/>
  <c r="K102" i="2"/>
  <c r="L102" i="2"/>
  <c r="M102" i="2"/>
  <c r="N102" i="2"/>
  <c r="O102" i="2"/>
  <c r="P102" i="2"/>
  <c r="P102" i="3" s="1"/>
  <c r="Q102" i="2"/>
  <c r="R102" i="2"/>
  <c r="R102" i="3" s="1"/>
  <c r="S102" i="2"/>
  <c r="T102" i="2"/>
  <c r="U102" i="2"/>
  <c r="V102" i="2"/>
  <c r="W102" i="2"/>
  <c r="W102" i="3" s="1"/>
  <c r="X102" i="2"/>
  <c r="X102" i="3" s="1"/>
  <c r="Y102" i="2"/>
  <c r="Z102" i="2"/>
  <c r="Z102" i="3" s="1"/>
  <c r="AA102" i="2"/>
  <c r="AB102" i="2"/>
  <c r="AC102" i="2"/>
  <c r="AD102" i="2"/>
  <c r="AD102" i="3" s="1"/>
  <c r="A103" i="2"/>
  <c r="A103" i="3" s="1"/>
  <c r="A103" i="4" s="1"/>
  <c r="B103" i="2"/>
  <c r="B103" i="3" s="1"/>
  <c r="C103" i="2"/>
  <c r="D103" i="2"/>
  <c r="D103" i="3" s="1"/>
  <c r="E103" i="2"/>
  <c r="F103" i="2"/>
  <c r="G103" i="2"/>
  <c r="H103" i="2"/>
  <c r="I103" i="2"/>
  <c r="I103" i="3" s="1"/>
  <c r="J103" i="2"/>
  <c r="J103" i="3" s="1"/>
  <c r="K103" i="2"/>
  <c r="L103" i="2"/>
  <c r="L103" i="3" s="1"/>
  <c r="M103" i="2"/>
  <c r="N103" i="2"/>
  <c r="O103" i="2"/>
  <c r="P103" i="2"/>
  <c r="P103" i="3" s="1"/>
  <c r="Q103" i="2"/>
  <c r="Q103" i="3" s="1"/>
  <c r="R103" i="2"/>
  <c r="R103" i="3" s="1"/>
  <c r="S103" i="2"/>
  <c r="T103" i="2"/>
  <c r="U103" i="2"/>
  <c r="V103" i="2"/>
  <c r="W103" i="2"/>
  <c r="X103" i="2"/>
  <c r="X103" i="3" s="1"/>
  <c r="Y103" i="2"/>
  <c r="Y103" i="3" s="1"/>
  <c r="Z103" i="2"/>
  <c r="Z103" i="3" s="1"/>
  <c r="AA103" i="2"/>
  <c r="AB103" i="2"/>
  <c r="AC103" i="2"/>
  <c r="AD103" i="2"/>
  <c r="AD103" i="3" s="1"/>
  <c r="A104" i="2"/>
  <c r="A104" i="3" s="1"/>
  <c r="A104" i="4" s="1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D104" i="3" s="1"/>
  <c r="A105" i="2"/>
  <c r="A105" i="3" s="1"/>
  <c r="A105" i="4" s="1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P105" i="3" s="1"/>
  <c r="Q105" i="2"/>
  <c r="R105" i="2"/>
  <c r="S105" i="2"/>
  <c r="T105" i="2"/>
  <c r="U105" i="2"/>
  <c r="V105" i="2"/>
  <c r="W105" i="2"/>
  <c r="X105" i="2"/>
  <c r="X105" i="3" s="1"/>
  <c r="Y105" i="2"/>
  <c r="Z105" i="2"/>
  <c r="AA105" i="2"/>
  <c r="AB105" i="2"/>
  <c r="AC105" i="2"/>
  <c r="AD105" i="2"/>
  <c r="AD105" i="3" s="1"/>
  <c r="A106" i="2"/>
  <c r="A106" i="3" s="1"/>
  <c r="A106" i="4" s="1"/>
  <c r="B106" i="2"/>
  <c r="B106" i="3" s="1"/>
  <c r="C106" i="2"/>
  <c r="D106" i="2"/>
  <c r="E106" i="2"/>
  <c r="F106" i="2"/>
  <c r="G106" i="2"/>
  <c r="H106" i="2"/>
  <c r="I106" i="2"/>
  <c r="J106" i="2"/>
  <c r="J106" i="3" s="1"/>
  <c r="K106" i="2"/>
  <c r="L106" i="2"/>
  <c r="M106" i="2"/>
  <c r="N106" i="2"/>
  <c r="O106" i="2"/>
  <c r="P106" i="2"/>
  <c r="P106" i="3" s="1"/>
  <c r="Q106" i="2"/>
  <c r="R106" i="2"/>
  <c r="R106" i="3" s="1"/>
  <c r="S106" i="2"/>
  <c r="T106" i="2"/>
  <c r="U106" i="2"/>
  <c r="V106" i="2"/>
  <c r="W106" i="2"/>
  <c r="W106" i="3" s="1"/>
  <c r="X106" i="2"/>
  <c r="X106" i="3" s="1"/>
  <c r="Y106" i="2"/>
  <c r="Z106" i="2"/>
  <c r="Z106" i="3" s="1"/>
  <c r="AA106" i="2"/>
  <c r="AB106" i="2"/>
  <c r="AC106" i="2"/>
  <c r="AD106" i="2"/>
  <c r="AD106" i="3" s="1"/>
  <c r="A107" i="2"/>
  <c r="A107" i="3" s="1"/>
  <c r="A107" i="4" s="1"/>
  <c r="B107" i="2"/>
  <c r="B107" i="3" s="1"/>
  <c r="C107" i="2"/>
  <c r="D107" i="2"/>
  <c r="D107" i="3" s="1"/>
  <c r="E107" i="2"/>
  <c r="F107" i="2"/>
  <c r="G107" i="2"/>
  <c r="H107" i="2"/>
  <c r="I107" i="2"/>
  <c r="I107" i="3" s="1"/>
  <c r="J107" i="2"/>
  <c r="J107" i="3" s="1"/>
  <c r="K107" i="2"/>
  <c r="L107" i="2"/>
  <c r="L107" i="3" s="1"/>
  <c r="M107" i="2"/>
  <c r="N107" i="2"/>
  <c r="O107" i="2"/>
  <c r="P107" i="2"/>
  <c r="P107" i="3" s="1"/>
  <c r="Q107" i="2"/>
  <c r="Q107" i="3" s="1"/>
  <c r="R107" i="2"/>
  <c r="R107" i="3" s="1"/>
  <c r="S107" i="2"/>
  <c r="T107" i="2"/>
  <c r="U107" i="2"/>
  <c r="V107" i="2"/>
  <c r="W107" i="2"/>
  <c r="X107" i="2"/>
  <c r="X107" i="3" s="1"/>
  <c r="Y107" i="2"/>
  <c r="Y107" i="3" s="1"/>
  <c r="Z107" i="2"/>
  <c r="Z107" i="3" s="1"/>
  <c r="AA107" i="2"/>
  <c r="AB107" i="2"/>
  <c r="AC107" i="2"/>
  <c r="AD107" i="2"/>
  <c r="AD107" i="3" s="1"/>
  <c r="A108" i="2"/>
  <c r="A108" i="3" s="1"/>
  <c r="A108" i="4" s="1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D108" i="3" s="1"/>
  <c r="A109" i="2"/>
  <c r="A109" i="3" s="1"/>
  <c r="A109" i="4" s="1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P109" i="3" s="1"/>
  <c r="Q109" i="2"/>
  <c r="R109" i="2"/>
  <c r="S109" i="2"/>
  <c r="T109" i="2"/>
  <c r="U109" i="2"/>
  <c r="V109" i="2"/>
  <c r="W109" i="2"/>
  <c r="X109" i="2"/>
  <c r="X109" i="3" s="1"/>
  <c r="Y109" i="2"/>
  <c r="Z109" i="2"/>
  <c r="AA109" i="2"/>
  <c r="AB109" i="2"/>
  <c r="AC109" i="2"/>
  <c r="AD109" i="2"/>
  <c r="AD109" i="3" s="1"/>
  <c r="A110" i="2"/>
  <c r="A110" i="3" s="1"/>
  <c r="A110" i="4" s="1"/>
  <c r="B110" i="2"/>
  <c r="B110" i="3" s="1"/>
  <c r="C110" i="2"/>
  <c r="D110" i="2"/>
  <c r="E110" i="2"/>
  <c r="F110" i="2"/>
  <c r="G110" i="2"/>
  <c r="H110" i="2"/>
  <c r="I110" i="2"/>
  <c r="J110" i="2"/>
  <c r="J110" i="3" s="1"/>
  <c r="K110" i="2"/>
  <c r="L110" i="2"/>
  <c r="M110" i="2"/>
  <c r="N110" i="2"/>
  <c r="O110" i="2"/>
  <c r="P110" i="2"/>
  <c r="P110" i="3" s="1"/>
  <c r="Q110" i="2"/>
  <c r="R110" i="2"/>
  <c r="R110" i="3" s="1"/>
  <c r="S110" i="2"/>
  <c r="T110" i="2"/>
  <c r="U110" i="2"/>
  <c r="V110" i="2"/>
  <c r="W110" i="2"/>
  <c r="W110" i="3" s="1"/>
  <c r="X110" i="2"/>
  <c r="X110" i="3" s="1"/>
  <c r="Y110" i="2"/>
  <c r="Z110" i="2"/>
  <c r="Z110" i="3" s="1"/>
  <c r="AA110" i="2"/>
  <c r="AB110" i="2"/>
  <c r="AC110" i="2"/>
  <c r="AD110" i="2"/>
  <c r="AD110" i="3" s="1"/>
  <c r="A111" i="2"/>
  <c r="A111" i="3" s="1"/>
  <c r="A111" i="4" s="1"/>
  <c r="B111" i="2"/>
  <c r="B111" i="3" s="1"/>
  <c r="C111" i="2"/>
  <c r="D111" i="2"/>
  <c r="D111" i="3" s="1"/>
  <c r="E111" i="2"/>
  <c r="F111" i="2"/>
  <c r="G111" i="2"/>
  <c r="H111" i="2"/>
  <c r="I111" i="2"/>
  <c r="I111" i="3" s="1"/>
  <c r="J111" i="2"/>
  <c r="J111" i="3" s="1"/>
  <c r="K111" i="2"/>
  <c r="L111" i="2"/>
  <c r="L111" i="3" s="1"/>
  <c r="M111" i="2"/>
  <c r="N111" i="2"/>
  <c r="O111" i="2"/>
  <c r="P111" i="2"/>
  <c r="P111" i="3" s="1"/>
  <c r="Q111" i="2"/>
  <c r="Q111" i="3" s="1"/>
  <c r="R111" i="2"/>
  <c r="R111" i="3" s="1"/>
  <c r="S111" i="2"/>
  <c r="T111" i="2"/>
  <c r="U111" i="2"/>
  <c r="V111" i="2"/>
  <c r="W111" i="2"/>
  <c r="X111" i="2"/>
  <c r="X111" i="3" s="1"/>
  <c r="Y111" i="2"/>
  <c r="Y111" i="3" s="1"/>
  <c r="Z111" i="2"/>
  <c r="Z111" i="3" s="1"/>
  <c r="AA111" i="2"/>
  <c r="AB111" i="2"/>
  <c r="AC111" i="2"/>
  <c r="AD111" i="2"/>
  <c r="AD111" i="3" s="1"/>
  <c r="A112" i="2"/>
  <c r="A112" i="3" s="1"/>
  <c r="A112" i="4" s="1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D112" i="3" s="1"/>
  <c r="A113" i="2"/>
  <c r="A113" i="3" s="1"/>
  <c r="A113" i="4" s="1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P113" i="3" s="1"/>
  <c r="Q113" i="2"/>
  <c r="R113" i="2"/>
  <c r="S113" i="2"/>
  <c r="T113" i="2"/>
  <c r="U113" i="2"/>
  <c r="V113" i="2"/>
  <c r="W113" i="2"/>
  <c r="X113" i="2"/>
  <c r="X113" i="3" s="1"/>
  <c r="Y113" i="2"/>
  <c r="Z113" i="2"/>
  <c r="AA113" i="2"/>
  <c r="AB113" i="2"/>
  <c r="AC113" i="2"/>
  <c r="AD113" i="2"/>
  <c r="AD113" i="3" s="1"/>
  <c r="A114" i="2"/>
  <c r="A114" i="3" s="1"/>
  <c r="A114" i="4" s="1"/>
  <c r="B114" i="2"/>
  <c r="B114" i="3" s="1"/>
  <c r="C114" i="2"/>
  <c r="D114" i="2"/>
  <c r="E114" i="2"/>
  <c r="F114" i="2"/>
  <c r="G114" i="2"/>
  <c r="H114" i="2"/>
  <c r="I114" i="2"/>
  <c r="J114" i="2"/>
  <c r="J114" i="3" s="1"/>
  <c r="K114" i="2"/>
  <c r="L114" i="2"/>
  <c r="M114" i="2"/>
  <c r="N114" i="2"/>
  <c r="O114" i="2"/>
  <c r="P114" i="2"/>
  <c r="P114" i="3" s="1"/>
  <c r="Q114" i="2"/>
  <c r="R114" i="2"/>
  <c r="R114" i="3" s="1"/>
  <c r="S114" i="2"/>
  <c r="T114" i="2"/>
  <c r="U114" i="2"/>
  <c r="V114" i="2"/>
  <c r="W114" i="2"/>
  <c r="W114" i="3" s="1"/>
  <c r="X114" i="2"/>
  <c r="X114" i="3" s="1"/>
  <c r="Y114" i="2"/>
  <c r="Z114" i="2"/>
  <c r="Z114" i="3" s="1"/>
  <c r="AA114" i="2"/>
  <c r="AB114" i="2"/>
  <c r="AC114" i="2"/>
  <c r="AD114" i="2"/>
  <c r="AD114" i="3" s="1"/>
  <c r="A115" i="2"/>
  <c r="A115" i="3" s="1"/>
  <c r="A115" i="4" s="1"/>
  <c r="B115" i="2"/>
  <c r="B115" i="3" s="1"/>
  <c r="C115" i="2"/>
  <c r="D115" i="2"/>
  <c r="D115" i="3" s="1"/>
  <c r="E115" i="2"/>
  <c r="F115" i="2"/>
  <c r="G115" i="2"/>
  <c r="H115" i="2"/>
  <c r="I115" i="2"/>
  <c r="I115" i="3" s="1"/>
  <c r="J115" i="2"/>
  <c r="J115" i="3" s="1"/>
  <c r="K115" i="2"/>
  <c r="L115" i="2"/>
  <c r="L115" i="3" s="1"/>
  <c r="M115" i="2"/>
  <c r="N115" i="2"/>
  <c r="O115" i="2"/>
  <c r="P115" i="2"/>
  <c r="P115" i="3" s="1"/>
  <c r="Q115" i="2"/>
  <c r="Q115" i="3" s="1"/>
  <c r="R115" i="2"/>
  <c r="R115" i="3" s="1"/>
  <c r="S115" i="2"/>
  <c r="T115" i="2"/>
  <c r="U115" i="2"/>
  <c r="V115" i="2"/>
  <c r="W115" i="2"/>
  <c r="X115" i="2"/>
  <c r="X115" i="3" s="1"/>
  <c r="Y115" i="2"/>
  <c r="Y115" i="3" s="1"/>
  <c r="Z115" i="2"/>
  <c r="Z115" i="3" s="1"/>
  <c r="AA115" i="2"/>
  <c r="AB115" i="2"/>
  <c r="AC115" i="2"/>
  <c r="AD115" i="2"/>
  <c r="AD115" i="3" s="1"/>
  <c r="A116" i="2"/>
  <c r="A116" i="3" s="1"/>
  <c r="A116" i="4" s="1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D116" i="3" s="1"/>
  <c r="A117" i="2"/>
  <c r="A117" i="3" s="1"/>
  <c r="A117" i="4" s="1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P117" i="3" s="1"/>
  <c r="Q117" i="2"/>
  <c r="R117" i="2"/>
  <c r="S117" i="2"/>
  <c r="T117" i="2"/>
  <c r="U117" i="2"/>
  <c r="V117" i="2"/>
  <c r="W117" i="2"/>
  <c r="X117" i="2"/>
  <c r="X117" i="3" s="1"/>
  <c r="Y117" i="2"/>
  <c r="Z117" i="2"/>
  <c r="AA117" i="2"/>
  <c r="AB117" i="2"/>
  <c r="AC117" i="2"/>
  <c r="AD117" i="2"/>
  <c r="AD117" i="3" s="1"/>
  <c r="A118" i="2"/>
  <c r="A118" i="3" s="1"/>
  <c r="A118" i="4" s="1"/>
  <c r="B118" i="2"/>
  <c r="B118" i="3" s="1"/>
  <c r="C118" i="2"/>
  <c r="D118" i="2"/>
  <c r="E118" i="2"/>
  <c r="F118" i="2"/>
  <c r="G118" i="2"/>
  <c r="H118" i="2"/>
  <c r="I118" i="2"/>
  <c r="J118" i="2"/>
  <c r="J118" i="3" s="1"/>
  <c r="K118" i="2"/>
  <c r="L118" i="2"/>
  <c r="M118" i="2"/>
  <c r="N118" i="2"/>
  <c r="O118" i="2"/>
  <c r="P118" i="2"/>
  <c r="P118" i="3" s="1"/>
  <c r="Q118" i="2"/>
  <c r="R118" i="2"/>
  <c r="R118" i="3" s="1"/>
  <c r="S118" i="2"/>
  <c r="T118" i="2"/>
  <c r="U118" i="2"/>
  <c r="V118" i="2"/>
  <c r="W118" i="2"/>
  <c r="W118" i="3" s="1"/>
  <c r="X118" i="2"/>
  <c r="X118" i="3" s="1"/>
  <c r="Y118" i="2"/>
  <c r="Z118" i="2"/>
  <c r="Z118" i="3" s="1"/>
  <c r="AA118" i="2"/>
  <c r="AB118" i="2"/>
  <c r="AC118" i="2"/>
  <c r="AD118" i="2"/>
  <c r="AD118" i="3" s="1"/>
  <c r="A119" i="2"/>
  <c r="A119" i="3" s="1"/>
  <c r="A119" i="4" s="1"/>
  <c r="B119" i="2"/>
  <c r="B119" i="3" s="1"/>
  <c r="C119" i="2"/>
  <c r="D119" i="2"/>
  <c r="D119" i="3" s="1"/>
  <c r="E119" i="2"/>
  <c r="F119" i="2"/>
  <c r="G119" i="2"/>
  <c r="H119" i="2"/>
  <c r="I119" i="2"/>
  <c r="I119" i="3" s="1"/>
  <c r="J119" i="2"/>
  <c r="J119" i="3" s="1"/>
  <c r="K119" i="2"/>
  <c r="L119" i="2"/>
  <c r="L119" i="3" s="1"/>
  <c r="M119" i="2"/>
  <c r="N119" i="2"/>
  <c r="O119" i="2"/>
  <c r="P119" i="2"/>
  <c r="P119" i="3" s="1"/>
  <c r="Q119" i="2"/>
  <c r="Q119" i="3" s="1"/>
  <c r="R119" i="2"/>
  <c r="R119" i="3" s="1"/>
  <c r="S119" i="2"/>
  <c r="S119" i="3" s="1"/>
  <c r="T119" i="2"/>
  <c r="U119" i="2"/>
  <c r="V119" i="2"/>
  <c r="W119" i="2"/>
  <c r="X119" i="2"/>
  <c r="X119" i="3" s="1"/>
  <c r="Y119" i="2"/>
  <c r="Y119" i="3" s="1"/>
  <c r="Z119" i="2"/>
  <c r="Z119" i="3" s="1"/>
  <c r="AA119" i="2"/>
  <c r="AB119" i="2"/>
  <c r="AC119" i="2"/>
  <c r="AD119" i="2"/>
  <c r="AD119" i="3" s="1"/>
  <c r="A120" i="2"/>
  <c r="A120" i="3" s="1"/>
  <c r="A120" i="4" s="1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D120" i="3" s="1"/>
  <c r="A121" i="2"/>
  <c r="A121" i="3" s="1"/>
  <c r="A121" i="4" s="1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P121" i="3" s="1"/>
  <c r="Q121" i="2"/>
  <c r="R121" i="2"/>
  <c r="S121" i="2"/>
  <c r="T121" i="2"/>
  <c r="U121" i="2"/>
  <c r="V121" i="2"/>
  <c r="W121" i="2"/>
  <c r="X121" i="2"/>
  <c r="X121" i="3" s="1"/>
  <c r="Y121" i="2"/>
  <c r="Z121" i="2"/>
  <c r="AA121" i="2"/>
  <c r="AB121" i="2"/>
  <c r="AC121" i="2"/>
  <c r="AD121" i="2"/>
  <c r="AD121" i="3" s="1"/>
  <c r="A122" i="2"/>
  <c r="A122" i="3" s="1"/>
  <c r="A122" i="4" s="1"/>
  <c r="B122" i="2"/>
  <c r="B122" i="3" s="1"/>
  <c r="C122" i="2"/>
  <c r="D122" i="2"/>
  <c r="E122" i="2"/>
  <c r="F122" i="2"/>
  <c r="G122" i="2"/>
  <c r="H122" i="2"/>
  <c r="I122" i="2"/>
  <c r="J122" i="2"/>
  <c r="J122" i="3" s="1"/>
  <c r="K122" i="2"/>
  <c r="L122" i="2"/>
  <c r="M122" i="2"/>
  <c r="N122" i="2"/>
  <c r="O122" i="2"/>
  <c r="P122" i="2"/>
  <c r="P122" i="3" s="1"/>
  <c r="Q122" i="2"/>
  <c r="R122" i="2"/>
  <c r="R122" i="3" s="1"/>
  <c r="S122" i="2"/>
  <c r="T122" i="2"/>
  <c r="U122" i="2"/>
  <c r="V122" i="2"/>
  <c r="W122" i="2"/>
  <c r="W122" i="3" s="1"/>
  <c r="X122" i="2"/>
  <c r="X122" i="3" s="1"/>
  <c r="Y122" i="2"/>
  <c r="Z122" i="2"/>
  <c r="Z122" i="3" s="1"/>
  <c r="AA122" i="2"/>
  <c r="AB122" i="2"/>
  <c r="AC122" i="2"/>
  <c r="AD122" i="2"/>
  <c r="AD122" i="3" s="1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Y122" i="3" l="1"/>
  <c r="Q122" i="3"/>
  <c r="I122" i="3"/>
  <c r="W121" i="3"/>
  <c r="E120" i="3"/>
  <c r="K119" i="3"/>
  <c r="C119" i="3"/>
  <c r="Y118" i="3"/>
  <c r="Q118" i="3"/>
  <c r="I118" i="3"/>
  <c r="W117" i="3"/>
  <c r="L120" i="3"/>
  <c r="D120" i="3"/>
  <c r="L116" i="3"/>
  <c r="D116" i="3"/>
  <c r="L112" i="3"/>
  <c r="D112" i="3"/>
  <c r="L108" i="3"/>
  <c r="D108" i="3"/>
  <c r="L104" i="3"/>
  <c r="D104" i="3"/>
  <c r="L100" i="3"/>
  <c r="D100" i="3"/>
  <c r="L96" i="3"/>
  <c r="D96" i="3"/>
  <c r="E121" i="3"/>
  <c r="S120" i="3"/>
  <c r="K120" i="3"/>
  <c r="C120" i="3"/>
  <c r="E117" i="3"/>
  <c r="S116" i="3"/>
  <c r="K116" i="3"/>
  <c r="C116" i="3"/>
  <c r="E113" i="3"/>
  <c r="S112" i="3"/>
  <c r="K112" i="3"/>
  <c r="C112" i="3"/>
  <c r="E109" i="3"/>
  <c r="S108" i="3"/>
  <c r="K108" i="3"/>
  <c r="C108" i="3"/>
  <c r="E105" i="3"/>
  <c r="S104" i="3"/>
  <c r="K104" i="3"/>
  <c r="C104" i="3"/>
  <c r="E101" i="3"/>
  <c r="S100" i="3"/>
  <c r="K100" i="3"/>
  <c r="C100" i="3"/>
  <c r="E97" i="3"/>
  <c r="S96" i="3"/>
  <c r="K96" i="3"/>
  <c r="C96" i="3"/>
  <c r="E93" i="3"/>
  <c r="L121" i="3"/>
  <c r="D121" i="3"/>
  <c r="Z120" i="3"/>
  <c r="L117" i="3"/>
  <c r="D117" i="3"/>
  <c r="Z116" i="3"/>
  <c r="R116" i="3"/>
  <c r="J116" i="3"/>
  <c r="B116" i="3"/>
  <c r="L113" i="3"/>
  <c r="D113" i="3"/>
  <c r="Z112" i="3"/>
  <c r="R112" i="3"/>
  <c r="J112" i="3"/>
  <c r="B112" i="3"/>
  <c r="L109" i="3"/>
  <c r="D109" i="3"/>
  <c r="Z108" i="3"/>
  <c r="R108" i="3"/>
  <c r="J108" i="3"/>
  <c r="B108" i="3"/>
  <c r="L105" i="3"/>
  <c r="D105" i="3"/>
  <c r="Z104" i="3"/>
  <c r="R104" i="3"/>
  <c r="J104" i="3"/>
  <c r="B104" i="3"/>
  <c r="L101" i="3"/>
  <c r="D101" i="3"/>
  <c r="Z100" i="3"/>
  <c r="R100" i="3"/>
  <c r="J100" i="3"/>
  <c r="B100" i="3"/>
  <c r="B120" i="3"/>
  <c r="E122" i="3"/>
  <c r="S121" i="3"/>
  <c r="K121" i="3"/>
  <c r="C121" i="3"/>
  <c r="Y120" i="3"/>
  <c r="Q120" i="3"/>
  <c r="I120" i="3"/>
  <c r="W119" i="3"/>
  <c r="E118" i="3"/>
  <c r="S117" i="3"/>
  <c r="K117" i="3"/>
  <c r="J120" i="3"/>
  <c r="L122" i="3"/>
  <c r="D122" i="3"/>
  <c r="Z121" i="3"/>
  <c r="R121" i="3"/>
  <c r="J121" i="3"/>
  <c r="B121" i="3"/>
  <c r="X120" i="3"/>
  <c r="P120" i="3"/>
  <c r="L118" i="3"/>
  <c r="D118" i="3"/>
  <c r="Z117" i="3"/>
  <c r="R117" i="3"/>
  <c r="J117" i="3"/>
  <c r="B117" i="3"/>
  <c r="R120" i="3"/>
  <c r="E116" i="3"/>
  <c r="S115" i="3"/>
  <c r="K115" i="3"/>
  <c r="C115" i="3"/>
  <c r="Y114" i="3"/>
  <c r="Q114" i="3"/>
  <c r="I114" i="3"/>
  <c r="W113" i="3"/>
  <c r="E112" i="3"/>
  <c r="S111" i="3"/>
  <c r="K111" i="3"/>
  <c r="C111" i="3"/>
  <c r="Y110" i="3"/>
  <c r="Q110" i="3"/>
  <c r="I110" i="3"/>
  <c r="W109" i="3"/>
  <c r="E108" i="3"/>
  <c r="S107" i="3"/>
  <c r="K107" i="3"/>
  <c r="C107" i="3"/>
  <c r="Y106" i="3"/>
  <c r="Q106" i="3"/>
  <c r="I106" i="3"/>
  <c r="W105" i="3"/>
  <c r="E104" i="3"/>
  <c r="S103" i="3"/>
  <c r="K103" i="3"/>
  <c r="C103" i="3"/>
  <c r="Y102" i="3"/>
  <c r="Q102" i="3"/>
  <c r="I102" i="3"/>
  <c r="W101" i="3"/>
  <c r="E100" i="3"/>
  <c r="S99" i="3"/>
  <c r="K99" i="3"/>
  <c r="C99" i="3"/>
  <c r="Y98" i="3"/>
  <c r="Q98" i="3"/>
  <c r="I98" i="3"/>
  <c r="W97" i="3"/>
  <c r="E96" i="3"/>
  <c r="K95" i="3"/>
  <c r="C95" i="3"/>
  <c r="Y94" i="3"/>
  <c r="Q94" i="3"/>
  <c r="I94" i="3"/>
  <c r="W93" i="3"/>
  <c r="L97" i="3"/>
  <c r="D97" i="3"/>
  <c r="Z96" i="3"/>
  <c r="R96" i="3"/>
  <c r="J96" i="3"/>
  <c r="B96" i="3"/>
  <c r="L93" i="3"/>
  <c r="D93" i="3"/>
  <c r="C117" i="3"/>
  <c r="Y116" i="3"/>
  <c r="Q116" i="3"/>
  <c r="I116" i="3"/>
  <c r="W115" i="3"/>
  <c r="E114" i="3"/>
  <c r="S113" i="3"/>
  <c r="K113" i="3"/>
  <c r="C113" i="3"/>
  <c r="Y112" i="3"/>
  <c r="Q112" i="3"/>
  <c r="I112" i="3"/>
  <c r="W111" i="3"/>
  <c r="E110" i="3"/>
  <c r="S109" i="3"/>
  <c r="K109" i="3"/>
  <c r="C109" i="3"/>
  <c r="Y108" i="3"/>
  <c r="Q108" i="3"/>
  <c r="I108" i="3"/>
  <c r="W107" i="3"/>
  <c r="E106" i="3"/>
  <c r="S105" i="3"/>
  <c r="K105" i="3"/>
  <c r="C105" i="3"/>
  <c r="Y104" i="3"/>
  <c r="Q104" i="3"/>
  <c r="I104" i="3"/>
  <c r="W103" i="3"/>
  <c r="E102" i="3"/>
  <c r="S101" i="3"/>
  <c r="K101" i="3"/>
  <c r="C101" i="3"/>
  <c r="Y100" i="3"/>
  <c r="Q100" i="3"/>
  <c r="I100" i="3"/>
  <c r="W99" i="3"/>
  <c r="E98" i="3"/>
  <c r="S97" i="3"/>
  <c r="K97" i="3"/>
  <c r="C97" i="3"/>
  <c r="Y96" i="3"/>
  <c r="Q96" i="3"/>
  <c r="I96" i="3"/>
  <c r="W95" i="3"/>
  <c r="E94" i="3"/>
  <c r="S93" i="3"/>
  <c r="K93" i="3"/>
  <c r="C93" i="3"/>
  <c r="X116" i="3"/>
  <c r="P116" i="3"/>
  <c r="L114" i="3"/>
  <c r="D114" i="3"/>
  <c r="Z113" i="3"/>
  <c r="R113" i="3"/>
  <c r="J113" i="3"/>
  <c r="B113" i="3"/>
  <c r="X112" i="3"/>
  <c r="P112" i="3"/>
  <c r="L110" i="3"/>
  <c r="D110" i="3"/>
  <c r="Z109" i="3"/>
  <c r="R109" i="3"/>
  <c r="J109" i="3"/>
  <c r="B109" i="3"/>
  <c r="X108" i="3"/>
  <c r="P108" i="3"/>
  <c r="L106" i="3"/>
  <c r="D106" i="3"/>
  <c r="Z105" i="3"/>
  <c r="R105" i="3"/>
  <c r="J105" i="3"/>
  <c r="B105" i="3"/>
  <c r="X104" i="3"/>
  <c r="P104" i="3"/>
  <c r="L102" i="3"/>
  <c r="D102" i="3"/>
  <c r="Z101" i="3"/>
  <c r="R101" i="3"/>
  <c r="J101" i="3"/>
  <c r="B101" i="3"/>
  <c r="X100" i="3"/>
  <c r="P100" i="3"/>
  <c r="L98" i="3"/>
  <c r="D98" i="3"/>
  <c r="Z97" i="3"/>
  <c r="R97" i="3"/>
  <c r="J97" i="3"/>
  <c r="B97" i="3"/>
  <c r="X96" i="3"/>
  <c r="P96" i="3"/>
  <c r="L94" i="3"/>
  <c r="D94" i="3"/>
  <c r="Z93" i="3"/>
  <c r="R93" i="3"/>
  <c r="J93" i="3"/>
  <c r="B93" i="3"/>
  <c r="S122" i="3"/>
  <c r="K122" i="3"/>
  <c r="C122" i="3"/>
  <c r="Y121" i="3"/>
  <c r="Q121" i="3"/>
  <c r="I121" i="3"/>
  <c r="W120" i="3"/>
  <c r="E119" i="3"/>
  <c r="S118" i="3"/>
  <c r="K118" i="3"/>
  <c r="C118" i="3"/>
  <c r="Y117" i="3"/>
  <c r="Q117" i="3"/>
  <c r="I117" i="3"/>
  <c r="W116" i="3"/>
  <c r="E115" i="3"/>
  <c r="S114" i="3"/>
  <c r="K114" i="3"/>
  <c r="C114" i="3"/>
  <c r="Y113" i="3"/>
  <c r="Q113" i="3"/>
  <c r="I113" i="3"/>
  <c r="W112" i="3"/>
  <c r="E111" i="3"/>
  <c r="S110" i="3"/>
  <c r="K110" i="3"/>
  <c r="C110" i="3"/>
  <c r="Y109" i="3"/>
  <c r="Q109" i="3"/>
  <c r="I109" i="3"/>
  <c r="W108" i="3"/>
  <c r="E107" i="3"/>
  <c r="S106" i="3"/>
  <c r="K106" i="3"/>
  <c r="C106" i="3"/>
  <c r="Y105" i="3"/>
  <c r="Q105" i="3"/>
  <c r="I105" i="3"/>
  <c r="W104" i="3"/>
  <c r="E103" i="3"/>
  <c r="S102" i="3"/>
  <c r="K102" i="3"/>
  <c r="C102" i="3"/>
  <c r="Y101" i="3"/>
  <c r="Q101" i="3"/>
  <c r="I101" i="3"/>
  <c r="W100" i="3"/>
  <c r="E99" i="3"/>
  <c r="S98" i="3"/>
  <c r="K98" i="3"/>
  <c r="C98" i="3"/>
  <c r="Y97" i="3"/>
  <c r="Q97" i="3"/>
  <c r="I97" i="3"/>
  <c r="W96" i="3"/>
  <c r="E95" i="3"/>
  <c r="S94" i="3"/>
  <c r="K94" i="3"/>
  <c r="C94" i="3"/>
  <c r="Y93" i="3"/>
  <c r="Q93" i="3"/>
  <c r="I93" i="3"/>
  <c r="B3" i="3" l="1"/>
  <c r="C3" i="3"/>
  <c r="D3" i="3"/>
  <c r="E3" i="3"/>
  <c r="L3" i="3"/>
  <c r="P3" i="3"/>
  <c r="Q3" i="3"/>
  <c r="X3" i="3"/>
  <c r="Z3" i="3"/>
  <c r="C4" i="3"/>
  <c r="I4" i="3"/>
  <c r="J4" i="3"/>
  <c r="K4" i="3"/>
  <c r="L4" i="3"/>
  <c r="S4" i="3"/>
  <c r="W4" i="3"/>
  <c r="X4" i="3"/>
  <c r="D5" i="3"/>
  <c r="E5" i="3"/>
  <c r="L5" i="3"/>
  <c r="P5" i="3"/>
  <c r="Q5" i="3"/>
  <c r="X5" i="3"/>
  <c r="B6" i="3"/>
  <c r="C6" i="3"/>
  <c r="I6" i="3"/>
  <c r="J6" i="3"/>
  <c r="K6" i="3"/>
  <c r="L6" i="3"/>
  <c r="S6" i="3"/>
  <c r="W6" i="3"/>
  <c r="X6" i="3"/>
  <c r="Y6" i="3"/>
  <c r="Z6" i="3"/>
  <c r="B7" i="3"/>
  <c r="E7" i="3"/>
  <c r="J7" i="3"/>
  <c r="Q7" i="3"/>
  <c r="S7" i="3"/>
  <c r="Z7" i="3"/>
  <c r="B8" i="3"/>
  <c r="C8" i="3"/>
  <c r="D8" i="3"/>
  <c r="E8" i="3"/>
  <c r="I8" i="3"/>
  <c r="J8" i="3"/>
  <c r="K8" i="3"/>
  <c r="L8" i="3"/>
  <c r="P8" i="3"/>
  <c r="Q8" i="3"/>
  <c r="W8" i="3"/>
  <c r="X8" i="3"/>
  <c r="Y8" i="3"/>
  <c r="Z8" i="3"/>
  <c r="D9" i="3"/>
  <c r="I9" i="3"/>
  <c r="J9" i="3"/>
  <c r="K9" i="3"/>
  <c r="L9" i="3"/>
  <c r="P9" i="3"/>
  <c r="S9" i="3"/>
  <c r="W9" i="3"/>
  <c r="X9" i="3"/>
  <c r="B10" i="3"/>
  <c r="C10" i="3"/>
  <c r="D10" i="3"/>
  <c r="K10" i="3"/>
  <c r="P10" i="3"/>
  <c r="S10" i="3"/>
  <c r="W10" i="3"/>
  <c r="Z10" i="3"/>
  <c r="B11" i="3"/>
  <c r="I11" i="3"/>
  <c r="K11" i="3"/>
  <c r="W11" i="3"/>
  <c r="Z11" i="3"/>
  <c r="B13" i="3"/>
  <c r="C13" i="3"/>
  <c r="D13" i="3"/>
  <c r="J13" i="3"/>
  <c r="K13" i="3"/>
  <c r="L13" i="3"/>
  <c r="P13" i="3"/>
  <c r="W13" i="3"/>
  <c r="X13" i="3"/>
  <c r="Y13" i="3"/>
  <c r="Z13" i="3"/>
  <c r="K14" i="3"/>
  <c r="W14" i="3"/>
  <c r="C15" i="3"/>
  <c r="S15" i="3"/>
  <c r="E16" i="3"/>
  <c r="I16" i="3"/>
  <c r="J16" i="3"/>
  <c r="K16" i="3"/>
  <c r="L16" i="3"/>
  <c r="Q16" i="3"/>
  <c r="S16" i="3"/>
  <c r="W16" i="3"/>
  <c r="X16" i="3"/>
  <c r="Y16" i="3"/>
  <c r="C17" i="3"/>
  <c r="D17" i="3"/>
  <c r="E17" i="3"/>
  <c r="L17" i="3"/>
  <c r="P17" i="3"/>
  <c r="Q17" i="3"/>
  <c r="X17" i="3"/>
  <c r="B18" i="3"/>
  <c r="C18" i="3"/>
  <c r="I18" i="3"/>
  <c r="J18" i="3"/>
  <c r="K18" i="3"/>
  <c r="L18" i="3"/>
  <c r="Q18" i="3"/>
  <c r="S18" i="3"/>
  <c r="W18" i="3"/>
  <c r="X18" i="3"/>
  <c r="Y18" i="3"/>
  <c r="Z18" i="3"/>
  <c r="B19" i="3"/>
  <c r="E19" i="3"/>
  <c r="J19" i="3"/>
  <c r="Q19" i="3"/>
  <c r="S19" i="3"/>
  <c r="Z19" i="3"/>
  <c r="B20" i="3"/>
  <c r="C20" i="3"/>
  <c r="D20" i="3"/>
  <c r="E20" i="3"/>
  <c r="I20" i="3"/>
  <c r="J20" i="3"/>
  <c r="K20" i="3"/>
  <c r="L20" i="3"/>
  <c r="P20" i="3"/>
  <c r="Q20" i="3"/>
  <c r="S20" i="3"/>
  <c r="W20" i="3"/>
  <c r="X20" i="3"/>
  <c r="Y20" i="3"/>
  <c r="Z20" i="3"/>
  <c r="D21" i="3"/>
  <c r="I21" i="3"/>
  <c r="J21" i="3"/>
  <c r="K21" i="3"/>
  <c r="L21" i="3"/>
  <c r="P21" i="3"/>
  <c r="S21" i="3"/>
  <c r="W21" i="3"/>
  <c r="X21" i="3"/>
  <c r="B22" i="3"/>
  <c r="C22" i="3"/>
  <c r="D22" i="3"/>
  <c r="E22" i="3"/>
  <c r="K22" i="3"/>
  <c r="P22" i="3"/>
  <c r="Q22" i="3"/>
  <c r="S22" i="3"/>
  <c r="W22" i="3"/>
  <c r="Z22" i="3"/>
  <c r="B23" i="3"/>
  <c r="I23" i="3"/>
  <c r="K23" i="3"/>
  <c r="W23" i="3"/>
  <c r="Z23" i="3"/>
  <c r="B25" i="3"/>
  <c r="C25" i="3"/>
  <c r="D25" i="3"/>
  <c r="J25" i="3"/>
  <c r="K25" i="3"/>
  <c r="L25" i="3"/>
  <c r="P25" i="3"/>
  <c r="W25" i="3"/>
  <c r="X25" i="3"/>
  <c r="Y25" i="3"/>
  <c r="Z25" i="3"/>
  <c r="K26" i="3"/>
  <c r="W26" i="3"/>
  <c r="C27" i="3"/>
  <c r="E28" i="3"/>
  <c r="I28" i="3"/>
  <c r="J28" i="3"/>
  <c r="K28" i="3"/>
  <c r="L28" i="3"/>
  <c r="Q28" i="3"/>
  <c r="S28" i="3"/>
  <c r="W28" i="3"/>
  <c r="X28" i="3"/>
  <c r="Y28" i="3"/>
  <c r="C29" i="3"/>
  <c r="D29" i="3"/>
  <c r="E29" i="3"/>
  <c r="L29" i="3"/>
  <c r="P29" i="3"/>
  <c r="Q29" i="3"/>
  <c r="X29" i="3"/>
  <c r="B30" i="3"/>
  <c r="C30" i="3"/>
  <c r="E30" i="3"/>
  <c r="I30" i="3"/>
  <c r="J30" i="3"/>
  <c r="K30" i="3"/>
  <c r="L30" i="3"/>
  <c r="Q30" i="3"/>
  <c r="S30" i="3"/>
  <c r="W30" i="3"/>
  <c r="X30" i="3"/>
  <c r="Y30" i="3"/>
  <c r="Z30" i="3"/>
  <c r="B31" i="3"/>
  <c r="E31" i="3"/>
  <c r="J31" i="3"/>
  <c r="Q31" i="3"/>
  <c r="S31" i="3"/>
  <c r="Z31" i="3"/>
  <c r="B32" i="3"/>
  <c r="C32" i="3"/>
  <c r="D32" i="3"/>
  <c r="E32" i="3"/>
  <c r="I32" i="3"/>
  <c r="K32" i="3"/>
  <c r="L32" i="3"/>
  <c r="P32" i="3"/>
  <c r="Q32" i="3"/>
  <c r="S32" i="3"/>
  <c r="W32" i="3"/>
  <c r="X32" i="3"/>
  <c r="Y32" i="3"/>
  <c r="Z32" i="3"/>
  <c r="D33" i="3"/>
  <c r="I33" i="3"/>
  <c r="J33" i="3"/>
  <c r="K33" i="3"/>
  <c r="L33" i="3"/>
  <c r="P33" i="3"/>
  <c r="S33" i="3"/>
  <c r="W33" i="3"/>
  <c r="X33" i="3"/>
  <c r="B34" i="3"/>
  <c r="D34" i="3"/>
  <c r="E34" i="3"/>
  <c r="K34" i="3"/>
  <c r="P34" i="3"/>
  <c r="Q34" i="3"/>
  <c r="S34" i="3"/>
  <c r="W34" i="3"/>
  <c r="Z34" i="3"/>
  <c r="B35" i="3"/>
  <c r="I35" i="3"/>
  <c r="K35" i="3"/>
  <c r="L35" i="3"/>
  <c r="W35" i="3"/>
  <c r="X35" i="3"/>
  <c r="Z35" i="3"/>
  <c r="K36" i="3"/>
  <c r="W36" i="3"/>
  <c r="R37" i="3"/>
  <c r="AD37" i="3"/>
  <c r="I38" i="3"/>
  <c r="K38" i="3"/>
  <c r="L38" i="3"/>
  <c r="W38" i="3"/>
  <c r="X38" i="3"/>
  <c r="Y38" i="3"/>
  <c r="C39" i="3"/>
  <c r="D39" i="3"/>
  <c r="P39" i="3"/>
  <c r="S39" i="3"/>
  <c r="B40" i="3"/>
  <c r="C40" i="3"/>
  <c r="E40" i="3"/>
  <c r="I40" i="3"/>
  <c r="J40" i="3"/>
  <c r="K40" i="3"/>
  <c r="L40" i="3"/>
  <c r="Q40" i="3"/>
  <c r="W40" i="3"/>
  <c r="X40" i="3"/>
  <c r="Y40" i="3"/>
  <c r="Z40" i="3"/>
  <c r="E41" i="3"/>
  <c r="I41" i="3"/>
  <c r="J41" i="3"/>
  <c r="Q41" i="3"/>
  <c r="B42" i="3"/>
  <c r="C42" i="3"/>
  <c r="D42" i="3"/>
  <c r="E42" i="3"/>
  <c r="I42" i="3"/>
  <c r="J42" i="3"/>
  <c r="K42" i="3"/>
  <c r="L42" i="3"/>
  <c r="P42" i="3"/>
  <c r="Q42" i="3"/>
  <c r="S42" i="3"/>
  <c r="W42" i="3"/>
  <c r="X42" i="3"/>
  <c r="Y42" i="3"/>
  <c r="Z42" i="3"/>
  <c r="B43" i="3"/>
  <c r="E43" i="3"/>
  <c r="I43" i="3"/>
  <c r="J43" i="3"/>
  <c r="K43" i="3"/>
  <c r="L43" i="3"/>
  <c r="Q43" i="3"/>
  <c r="S43" i="3"/>
  <c r="W43" i="3"/>
  <c r="X43" i="3"/>
  <c r="Z43" i="3"/>
  <c r="S44" i="3"/>
  <c r="AD44" i="3"/>
  <c r="B45" i="3"/>
  <c r="D45" i="3"/>
  <c r="I45" i="3"/>
  <c r="J45" i="3"/>
  <c r="K45" i="3"/>
  <c r="L45" i="3"/>
  <c r="P45" i="3"/>
  <c r="S45" i="3"/>
  <c r="W45" i="3"/>
  <c r="X45" i="3"/>
  <c r="Y45" i="3"/>
  <c r="Z45" i="3"/>
  <c r="B46" i="3"/>
  <c r="D46" i="3"/>
  <c r="E46" i="3"/>
  <c r="I46" i="3"/>
  <c r="K46" i="3"/>
  <c r="P46" i="3"/>
  <c r="Q46" i="3"/>
  <c r="S46" i="3"/>
  <c r="W46" i="3"/>
  <c r="Z46" i="3"/>
  <c r="B47" i="3"/>
  <c r="C47" i="3"/>
  <c r="D47" i="3"/>
  <c r="I47" i="3"/>
  <c r="K47" i="3"/>
  <c r="L47" i="3"/>
  <c r="P47" i="3"/>
  <c r="W47" i="3"/>
  <c r="X47" i="3"/>
  <c r="Z47" i="3"/>
  <c r="J48" i="3"/>
  <c r="K48" i="3"/>
  <c r="W48" i="3"/>
  <c r="R49" i="3"/>
  <c r="AD49" i="3"/>
  <c r="I50" i="3"/>
  <c r="K50" i="3"/>
  <c r="L50" i="3"/>
  <c r="W50" i="3"/>
  <c r="X50" i="3"/>
  <c r="Y50" i="3"/>
  <c r="S51" i="3"/>
  <c r="AD51" i="3"/>
  <c r="B52" i="3"/>
  <c r="C52" i="3"/>
  <c r="E52" i="3"/>
  <c r="J52" i="3"/>
  <c r="K52" i="3"/>
  <c r="L52" i="3"/>
  <c r="Q52" i="3"/>
  <c r="S52" i="3"/>
  <c r="W52" i="3"/>
  <c r="X52" i="3"/>
  <c r="Y52" i="3"/>
  <c r="Z52" i="3"/>
  <c r="E53" i="3"/>
  <c r="I53" i="3"/>
  <c r="J53" i="3"/>
  <c r="Q53" i="3"/>
  <c r="B54" i="3"/>
  <c r="C54" i="3"/>
  <c r="D54" i="3"/>
  <c r="E54" i="3"/>
  <c r="I54" i="3"/>
  <c r="J54" i="3"/>
  <c r="K54" i="3"/>
  <c r="L54" i="3"/>
  <c r="P54" i="3"/>
  <c r="Q54" i="3"/>
  <c r="S54" i="3"/>
  <c r="W54" i="3"/>
  <c r="X54" i="3"/>
  <c r="Y54" i="3"/>
  <c r="Z54" i="3"/>
  <c r="B55" i="3"/>
  <c r="D55" i="3"/>
  <c r="E55" i="3"/>
  <c r="I55" i="3"/>
  <c r="J55" i="3"/>
  <c r="K55" i="3"/>
  <c r="L55" i="3"/>
  <c r="P55" i="3"/>
  <c r="Q55" i="3"/>
  <c r="S55" i="3"/>
  <c r="W55" i="3"/>
  <c r="X55" i="3"/>
  <c r="Z55" i="3"/>
  <c r="R56" i="3"/>
  <c r="S56" i="3"/>
  <c r="AD56" i="3"/>
  <c r="B57" i="3"/>
  <c r="D57" i="3"/>
  <c r="I57" i="3"/>
  <c r="J57" i="3"/>
  <c r="K57" i="3"/>
  <c r="L57" i="3"/>
  <c r="P57" i="3"/>
  <c r="S57" i="3"/>
  <c r="W57" i="3"/>
  <c r="X57" i="3"/>
  <c r="Y57" i="3"/>
  <c r="Z57" i="3"/>
  <c r="B58" i="3"/>
  <c r="D58" i="3"/>
  <c r="E58" i="3"/>
  <c r="I58" i="3"/>
  <c r="K58" i="3"/>
  <c r="P58" i="3"/>
  <c r="Q58" i="3"/>
  <c r="S58" i="3"/>
  <c r="W58" i="3"/>
  <c r="Z58" i="3"/>
  <c r="B59" i="3"/>
  <c r="C59" i="3"/>
  <c r="D59" i="3"/>
  <c r="I59" i="3"/>
  <c r="K59" i="3"/>
  <c r="L59" i="3"/>
  <c r="P59" i="3"/>
  <c r="W59" i="3"/>
  <c r="X59" i="3"/>
  <c r="Z59" i="3"/>
  <c r="I60" i="3"/>
  <c r="J60" i="3"/>
  <c r="K60" i="3"/>
  <c r="W60" i="3"/>
  <c r="AD60" i="3"/>
  <c r="R61" i="3"/>
  <c r="AD61" i="3"/>
  <c r="I62" i="3"/>
  <c r="K62" i="3"/>
  <c r="L62" i="3"/>
  <c r="W62" i="3"/>
  <c r="X62" i="3"/>
  <c r="Y62" i="3"/>
  <c r="R63" i="3"/>
  <c r="S63" i="3"/>
  <c r="B64" i="3"/>
  <c r="C64" i="3"/>
  <c r="E64" i="3"/>
  <c r="J64" i="3"/>
  <c r="K64" i="3"/>
  <c r="L64" i="3"/>
  <c r="P64" i="3"/>
  <c r="Q64" i="3"/>
  <c r="S64" i="3"/>
  <c r="W64" i="3"/>
  <c r="X64" i="3"/>
  <c r="Y64" i="3"/>
  <c r="Z64" i="3"/>
  <c r="E65" i="3"/>
  <c r="I65" i="3"/>
  <c r="J65" i="3"/>
  <c r="Q65" i="3"/>
  <c r="B66" i="3"/>
  <c r="C66" i="3"/>
  <c r="D66" i="3"/>
  <c r="E66" i="3"/>
  <c r="I66" i="3"/>
  <c r="J66" i="3"/>
  <c r="L66" i="3"/>
  <c r="P66" i="3"/>
  <c r="Q66" i="3"/>
  <c r="S66" i="3"/>
  <c r="W66" i="3"/>
  <c r="X66" i="3"/>
  <c r="Y66" i="3"/>
  <c r="Z66" i="3"/>
  <c r="B67" i="3"/>
  <c r="D67" i="3"/>
  <c r="E67" i="3"/>
  <c r="I67" i="3"/>
  <c r="J67" i="3"/>
  <c r="K67" i="3"/>
  <c r="L67" i="3"/>
  <c r="P67" i="3"/>
  <c r="Q67" i="3"/>
  <c r="S67" i="3"/>
  <c r="W67" i="3"/>
  <c r="X67" i="3"/>
  <c r="Z67" i="3"/>
  <c r="S68" i="3"/>
  <c r="AD68" i="3"/>
  <c r="B69" i="3"/>
  <c r="D69" i="3"/>
  <c r="I69" i="3"/>
  <c r="J69" i="3"/>
  <c r="K69" i="3"/>
  <c r="L69" i="3"/>
  <c r="P69" i="3"/>
  <c r="S69" i="3"/>
  <c r="W69" i="3"/>
  <c r="X69" i="3"/>
  <c r="Y69" i="3"/>
  <c r="Z69" i="3"/>
  <c r="B70" i="3"/>
  <c r="D70" i="3"/>
  <c r="E70" i="3"/>
  <c r="I70" i="3"/>
  <c r="P70" i="3"/>
  <c r="Q70" i="3"/>
  <c r="S70" i="3"/>
  <c r="Z70" i="3"/>
  <c r="B71" i="3"/>
  <c r="C71" i="3"/>
  <c r="D71" i="3"/>
  <c r="I71" i="3"/>
  <c r="K71" i="3"/>
  <c r="L71" i="3"/>
  <c r="P71" i="3"/>
  <c r="W71" i="3"/>
  <c r="X71" i="3"/>
  <c r="Y71" i="3"/>
  <c r="Z71" i="3"/>
  <c r="I72" i="3"/>
  <c r="J72" i="3"/>
  <c r="K72" i="3"/>
  <c r="W72" i="3"/>
  <c r="R73" i="3"/>
  <c r="AD73" i="3"/>
  <c r="B74" i="3"/>
  <c r="I74" i="3"/>
  <c r="K74" i="3"/>
  <c r="L74" i="3"/>
  <c r="W74" i="3"/>
  <c r="X74" i="3"/>
  <c r="Y74" i="3"/>
  <c r="Z74" i="3"/>
  <c r="S75" i="3"/>
  <c r="AD75" i="3"/>
  <c r="B76" i="3"/>
  <c r="C76" i="3"/>
  <c r="D76" i="3"/>
  <c r="E76" i="3"/>
  <c r="I76" i="3"/>
  <c r="J76" i="3"/>
  <c r="K76" i="3"/>
  <c r="L76" i="3"/>
  <c r="P76" i="3"/>
  <c r="Q76" i="3"/>
  <c r="S76" i="3"/>
  <c r="W76" i="3"/>
  <c r="X76" i="3"/>
  <c r="Y76" i="3"/>
  <c r="Z76" i="3"/>
  <c r="E77" i="3"/>
  <c r="I77" i="3"/>
  <c r="J77" i="3"/>
  <c r="K77" i="3"/>
  <c r="Q77" i="3"/>
  <c r="W77" i="3"/>
  <c r="C78" i="3"/>
  <c r="D78" i="3"/>
  <c r="E78" i="3"/>
  <c r="L78" i="3"/>
  <c r="P78" i="3"/>
  <c r="Q78" i="3"/>
  <c r="X78" i="3"/>
  <c r="B79" i="3"/>
  <c r="J79" i="3"/>
  <c r="K79" i="3"/>
  <c r="L79" i="3"/>
  <c r="S79" i="3"/>
  <c r="W79" i="3"/>
  <c r="X79" i="3"/>
  <c r="Y79" i="3"/>
  <c r="Z79" i="3"/>
  <c r="R80" i="3"/>
  <c r="S80" i="3"/>
  <c r="AD80" i="3"/>
  <c r="B81" i="3"/>
  <c r="C81" i="3"/>
  <c r="D81" i="3"/>
  <c r="I81" i="3"/>
  <c r="J81" i="3"/>
  <c r="K81" i="3"/>
  <c r="L81" i="3"/>
  <c r="P81" i="3"/>
  <c r="S81" i="3"/>
  <c r="W81" i="3"/>
  <c r="X81" i="3"/>
  <c r="Y81" i="3"/>
  <c r="Z81" i="3"/>
  <c r="B82" i="3"/>
  <c r="C82" i="3"/>
  <c r="D82" i="3"/>
  <c r="E82" i="3"/>
  <c r="I82" i="3"/>
  <c r="J82" i="3"/>
  <c r="K82" i="3"/>
  <c r="P82" i="3"/>
  <c r="Q82" i="3"/>
  <c r="S82" i="3"/>
  <c r="W82" i="3"/>
  <c r="Z82" i="3"/>
  <c r="B83" i="3"/>
  <c r="C83" i="3"/>
  <c r="D83" i="3"/>
  <c r="E83" i="3"/>
  <c r="K83" i="3"/>
  <c r="L83" i="3"/>
  <c r="P83" i="3"/>
  <c r="Q83" i="3"/>
  <c r="W83" i="3"/>
  <c r="X83" i="3"/>
  <c r="Z83" i="3"/>
  <c r="I84" i="3"/>
  <c r="J84" i="3"/>
  <c r="K84" i="3"/>
  <c r="R84" i="3"/>
  <c r="W84" i="3"/>
  <c r="R85" i="3"/>
  <c r="AD85" i="3"/>
  <c r="B86" i="3"/>
  <c r="C86" i="3"/>
  <c r="I86" i="3"/>
  <c r="K86" i="3"/>
  <c r="L86" i="3"/>
  <c r="S86" i="3"/>
  <c r="W86" i="3"/>
  <c r="X86" i="3"/>
  <c r="Y86" i="3"/>
  <c r="Z86" i="3"/>
  <c r="R87" i="3"/>
  <c r="S87" i="3"/>
  <c r="AD87" i="3"/>
  <c r="B88" i="3"/>
  <c r="C88" i="3"/>
  <c r="D88" i="3"/>
  <c r="E88" i="3"/>
  <c r="I88" i="3"/>
  <c r="J88" i="3"/>
  <c r="K88" i="3"/>
  <c r="L88" i="3"/>
  <c r="P88" i="3"/>
  <c r="Q88" i="3"/>
  <c r="S88" i="3"/>
  <c r="W88" i="3"/>
  <c r="X88" i="3"/>
  <c r="Y88" i="3"/>
  <c r="Z88" i="3"/>
  <c r="E89" i="3"/>
  <c r="I89" i="3"/>
  <c r="J89" i="3"/>
  <c r="K89" i="3"/>
  <c r="Q89" i="3"/>
  <c r="W89" i="3"/>
  <c r="C90" i="3"/>
  <c r="D90" i="3"/>
  <c r="E90" i="3"/>
  <c r="L90" i="3"/>
  <c r="P90" i="3"/>
  <c r="Q90" i="3"/>
  <c r="X90" i="3"/>
  <c r="B91" i="3"/>
  <c r="J91" i="3"/>
  <c r="K91" i="3"/>
  <c r="L91" i="3"/>
  <c r="S91" i="3"/>
  <c r="W91" i="3"/>
  <c r="X91" i="3"/>
  <c r="Y91" i="3"/>
  <c r="Z91" i="3"/>
  <c r="R92" i="3"/>
  <c r="S92" i="3"/>
  <c r="AD92" i="3"/>
  <c r="AD2" i="3"/>
  <c r="R2" i="3"/>
  <c r="A3" i="3"/>
  <c r="A3" i="4" s="1"/>
  <c r="AD3" i="3"/>
  <c r="A4" i="3"/>
  <c r="A4" i="4" s="1"/>
  <c r="AD4" i="3"/>
  <c r="AD5" i="3"/>
  <c r="AD6" i="3"/>
  <c r="AD7" i="3"/>
  <c r="A8" i="3"/>
  <c r="A8" i="4" s="1"/>
  <c r="AD8" i="3"/>
  <c r="A9" i="3"/>
  <c r="A9" i="4" s="1"/>
  <c r="AD9" i="3"/>
  <c r="A10" i="3"/>
  <c r="A10" i="4" s="1"/>
  <c r="AD10" i="3"/>
  <c r="AD11" i="3"/>
  <c r="AD12" i="3"/>
  <c r="A13" i="3"/>
  <c r="A13" i="4" s="1"/>
  <c r="AD13" i="3"/>
  <c r="A14" i="3"/>
  <c r="A14" i="4" s="1"/>
  <c r="A15" i="3"/>
  <c r="A15" i="4" s="1"/>
  <c r="AD15" i="3"/>
  <c r="A16" i="3"/>
  <c r="A16" i="4" s="1"/>
  <c r="AD16" i="3"/>
  <c r="AD17" i="3"/>
  <c r="AD18" i="3"/>
  <c r="AD19" i="3"/>
  <c r="AD20" i="3"/>
  <c r="A21" i="3"/>
  <c r="A21" i="4" s="1"/>
  <c r="AD21" i="3"/>
  <c r="A22" i="3"/>
  <c r="A22" i="4" s="1"/>
  <c r="AD22" i="3"/>
  <c r="AD23" i="3"/>
  <c r="AD24" i="3"/>
  <c r="A25" i="3"/>
  <c r="A25" i="4" s="1"/>
  <c r="AD25" i="3"/>
  <c r="A27" i="3"/>
  <c r="A27" i="4" s="1"/>
  <c r="AD27" i="3"/>
  <c r="A28" i="3"/>
  <c r="A28" i="4" s="1"/>
  <c r="AD28" i="3"/>
  <c r="AD29" i="3"/>
  <c r="AD30" i="3"/>
  <c r="AD31" i="3"/>
  <c r="AD32" i="3"/>
  <c r="A33" i="3"/>
  <c r="A33" i="4" s="1"/>
  <c r="AD33" i="3"/>
  <c r="A34" i="3"/>
  <c r="A34" i="4" s="1"/>
  <c r="AD34" i="3"/>
  <c r="A35" i="3"/>
  <c r="A35" i="4" s="1"/>
  <c r="AD35" i="3"/>
  <c r="AD36" i="3"/>
  <c r="AD39" i="3"/>
  <c r="A40" i="3"/>
  <c r="A40" i="4" s="1"/>
  <c r="AD40" i="3"/>
  <c r="AD41" i="3"/>
  <c r="AD42" i="3"/>
  <c r="AD43" i="3"/>
  <c r="AD45" i="3"/>
  <c r="A46" i="3"/>
  <c r="A46" i="4" s="1"/>
  <c r="AD46" i="3"/>
  <c r="A47" i="3"/>
  <c r="A47" i="4" s="1"/>
  <c r="AD47" i="3"/>
  <c r="AD48" i="3"/>
  <c r="A52" i="3"/>
  <c r="A52" i="4" s="1"/>
  <c r="AD52" i="3"/>
  <c r="A53" i="3"/>
  <c r="A53" i="4" s="1"/>
  <c r="AD53" i="3"/>
  <c r="AD54" i="3"/>
  <c r="AD55" i="3"/>
  <c r="AD57" i="3"/>
  <c r="A58" i="3"/>
  <c r="A58" i="4" s="1"/>
  <c r="AD58" i="3"/>
  <c r="A59" i="3"/>
  <c r="A59" i="4" s="1"/>
  <c r="AD59" i="3"/>
  <c r="A60" i="3"/>
  <c r="A60" i="4" s="1"/>
  <c r="A63" i="3"/>
  <c r="A63" i="4" s="1"/>
  <c r="AD63" i="3"/>
  <c r="AD64" i="3"/>
  <c r="A65" i="3"/>
  <c r="A65" i="4" s="1"/>
  <c r="AD65" i="3"/>
  <c r="AD66" i="3"/>
  <c r="AD67" i="3"/>
  <c r="AD69" i="3"/>
  <c r="AD70" i="3"/>
  <c r="A71" i="3"/>
  <c r="A71" i="4" s="1"/>
  <c r="AD71" i="3"/>
  <c r="A72" i="3"/>
  <c r="A72" i="4" s="1"/>
  <c r="AD72" i="3"/>
  <c r="A76" i="3"/>
  <c r="A76" i="4" s="1"/>
  <c r="AD76" i="3"/>
  <c r="AD77" i="3"/>
  <c r="A78" i="3"/>
  <c r="A78" i="4" s="1"/>
  <c r="AD78" i="3"/>
  <c r="AD79" i="3"/>
  <c r="AD81" i="3"/>
  <c r="A82" i="3"/>
  <c r="A82" i="4" s="1"/>
  <c r="AD82" i="3"/>
  <c r="A83" i="3"/>
  <c r="A83" i="4" s="1"/>
  <c r="AD83" i="3"/>
  <c r="A84" i="3"/>
  <c r="A84" i="4" s="1"/>
  <c r="AD84" i="3"/>
  <c r="A85" i="3"/>
  <c r="A85" i="4" s="1"/>
  <c r="A88" i="3"/>
  <c r="A88" i="4" s="1"/>
  <c r="AD88" i="3"/>
  <c r="AD89" i="3"/>
  <c r="AD90" i="3"/>
  <c r="AD91" i="3"/>
  <c r="A2" i="3"/>
  <c r="A2" i="4" s="1"/>
  <c r="A5" i="3"/>
  <c r="A5" i="4" s="1"/>
  <c r="A6" i="3"/>
  <c r="A6" i="4" s="1"/>
  <c r="A7" i="3"/>
  <c r="A7" i="4" s="1"/>
  <c r="A11" i="3"/>
  <c r="A11" i="4" s="1"/>
  <c r="A12" i="3"/>
  <c r="A12" i="4" s="1"/>
  <c r="A17" i="3"/>
  <c r="A17" i="4" s="1"/>
  <c r="A18" i="3"/>
  <c r="A18" i="4" s="1"/>
  <c r="A19" i="3"/>
  <c r="A19" i="4" s="1"/>
  <c r="A20" i="3"/>
  <c r="A20" i="4" s="1"/>
  <c r="A23" i="3"/>
  <c r="A23" i="4" s="1"/>
  <c r="A24" i="3"/>
  <c r="A24" i="4" s="1"/>
  <c r="A26" i="3"/>
  <c r="A26" i="4" s="1"/>
  <c r="A29" i="3"/>
  <c r="A29" i="4" s="1"/>
  <c r="A30" i="3"/>
  <c r="A30" i="4" s="1"/>
  <c r="A31" i="3"/>
  <c r="A31" i="4" s="1"/>
  <c r="A32" i="3"/>
  <c r="A32" i="4" s="1"/>
  <c r="A36" i="3"/>
  <c r="A36" i="4" s="1"/>
  <c r="A37" i="3"/>
  <c r="A37" i="4" s="1"/>
  <c r="A38" i="3"/>
  <c r="A38" i="4" s="1"/>
  <c r="A39" i="3"/>
  <c r="A39" i="4" s="1"/>
  <c r="A41" i="3"/>
  <c r="A41" i="4" s="1"/>
  <c r="A42" i="3"/>
  <c r="A42" i="4" s="1"/>
  <c r="A43" i="3"/>
  <c r="A43" i="4" s="1"/>
  <c r="A44" i="3"/>
  <c r="A44" i="4" s="1"/>
  <c r="A45" i="3"/>
  <c r="A45" i="4" s="1"/>
  <c r="A48" i="3"/>
  <c r="A48" i="4" s="1"/>
  <c r="A49" i="3"/>
  <c r="A49" i="4" s="1"/>
  <c r="A50" i="3"/>
  <c r="A50" i="4" s="1"/>
  <c r="A51" i="3"/>
  <c r="A51" i="4" s="1"/>
  <c r="A54" i="3"/>
  <c r="A54" i="4" s="1"/>
  <c r="A55" i="3"/>
  <c r="A55" i="4" s="1"/>
  <c r="A56" i="3"/>
  <c r="A56" i="4" s="1"/>
  <c r="A57" i="3"/>
  <c r="A57" i="4" s="1"/>
  <c r="A61" i="3"/>
  <c r="A61" i="4" s="1"/>
  <c r="A62" i="3"/>
  <c r="A62" i="4" s="1"/>
  <c r="A64" i="3"/>
  <c r="A64" i="4" s="1"/>
  <c r="A66" i="3"/>
  <c r="A66" i="4" s="1"/>
  <c r="A67" i="3"/>
  <c r="A67" i="4" s="1"/>
  <c r="A68" i="3"/>
  <c r="A68" i="4" s="1"/>
  <c r="A69" i="3"/>
  <c r="A69" i="4" s="1"/>
  <c r="A70" i="3"/>
  <c r="A70" i="4" s="1"/>
  <c r="A73" i="3"/>
  <c r="A73" i="4" s="1"/>
  <c r="A74" i="3"/>
  <c r="A74" i="4" s="1"/>
  <c r="A75" i="3"/>
  <c r="A75" i="4" s="1"/>
  <c r="A77" i="3"/>
  <c r="A77" i="4" s="1"/>
  <c r="A79" i="3"/>
  <c r="A79" i="4" s="1"/>
  <c r="A80" i="3"/>
  <c r="A80" i="4" s="1"/>
  <c r="A81" i="3"/>
  <c r="A81" i="4" s="1"/>
  <c r="A86" i="3"/>
  <c r="A86" i="4" s="1"/>
  <c r="A87" i="3"/>
  <c r="A87" i="4" s="1"/>
  <c r="A89" i="3"/>
  <c r="A89" i="4" s="1"/>
  <c r="A90" i="3"/>
  <c r="A90" i="4" s="1"/>
  <c r="A91" i="3"/>
  <c r="A91" i="4" s="1"/>
  <c r="A92" i="3"/>
  <c r="A92" i="4" s="1"/>
  <c r="D61" i="3" l="1"/>
  <c r="D49" i="3"/>
  <c r="I48" i="3"/>
  <c r="Q85" i="3"/>
  <c r="P85" i="3"/>
  <c r="E80" i="3"/>
  <c r="R75" i="3"/>
  <c r="P73" i="3"/>
  <c r="D73" i="3"/>
  <c r="Q68" i="3"/>
  <c r="E68" i="3"/>
  <c r="P61" i="3"/>
  <c r="Q56" i="3"/>
  <c r="E56" i="3"/>
  <c r="R51" i="3"/>
  <c r="P49" i="3"/>
  <c r="I2" i="3"/>
  <c r="P92" i="3"/>
  <c r="D92" i="3"/>
  <c r="I91" i="3"/>
  <c r="Z90" i="3"/>
  <c r="B90" i="3"/>
  <c r="S89" i="3"/>
  <c r="Q87" i="3"/>
  <c r="E87" i="3"/>
  <c r="J86" i="3"/>
  <c r="C85" i="3"/>
  <c r="Y83" i="3"/>
  <c r="R82" i="3"/>
  <c r="P80" i="3"/>
  <c r="D80" i="3"/>
  <c r="I79" i="3"/>
  <c r="Z78" i="3"/>
  <c r="B78" i="3"/>
  <c r="S77" i="3"/>
  <c r="Q75" i="3"/>
  <c r="E75" i="3"/>
  <c r="J74" i="3"/>
  <c r="C73" i="3"/>
  <c r="R70" i="3"/>
  <c r="E85" i="3"/>
  <c r="Q49" i="3"/>
  <c r="R44" i="3"/>
  <c r="Q37" i="3"/>
  <c r="E92" i="3"/>
  <c r="D85" i="3"/>
  <c r="J2" i="3"/>
  <c r="C92" i="3"/>
  <c r="Y90" i="3"/>
  <c r="R89" i="3"/>
  <c r="P87" i="3"/>
  <c r="D87" i="3"/>
  <c r="Z85" i="3"/>
  <c r="B85" i="3"/>
  <c r="S84" i="3"/>
  <c r="C80" i="3"/>
  <c r="Y78" i="3"/>
  <c r="R77" i="3"/>
  <c r="P75" i="3"/>
  <c r="D75" i="3"/>
  <c r="Z73" i="3"/>
  <c r="B73" i="3"/>
  <c r="S72" i="3"/>
  <c r="C68" i="3"/>
  <c r="R65" i="3"/>
  <c r="P63" i="3"/>
  <c r="D63" i="3"/>
  <c r="Z61" i="3"/>
  <c r="B61" i="3"/>
  <c r="S60" i="3"/>
  <c r="C56" i="3"/>
  <c r="R53" i="3"/>
  <c r="P51" i="3"/>
  <c r="D51" i="3"/>
  <c r="Z49" i="3"/>
  <c r="B49" i="3"/>
  <c r="S48" i="3"/>
  <c r="C44" i="3"/>
  <c r="R41" i="3"/>
  <c r="Z37" i="3"/>
  <c r="B37" i="3"/>
  <c r="S36" i="3"/>
  <c r="E73" i="3"/>
  <c r="Q80" i="3"/>
  <c r="K2" i="3"/>
  <c r="Z92" i="3"/>
  <c r="Y85" i="3"/>
  <c r="B80" i="3"/>
  <c r="R72" i="3"/>
  <c r="Z68" i="3"/>
  <c r="B68" i="3"/>
  <c r="Y61" i="3"/>
  <c r="R60" i="3"/>
  <c r="Z56" i="3"/>
  <c r="B56" i="3"/>
  <c r="C51" i="3"/>
  <c r="Y49" i="3"/>
  <c r="R48" i="3"/>
  <c r="Z44" i="3"/>
  <c r="B44" i="3"/>
  <c r="Y37" i="3"/>
  <c r="R36" i="3"/>
  <c r="R24" i="3"/>
  <c r="R12" i="3"/>
  <c r="W2" i="3"/>
  <c r="X2" i="3"/>
  <c r="Y92" i="3"/>
  <c r="R91" i="3"/>
  <c r="W90" i="3"/>
  <c r="K90" i="3"/>
  <c r="P89" i="3"/>
  <c r="D89" i="3"/>
  <c r="Z87" i="3"/>
  <c r="B87" i="3"/>
  <c r="X85" i="3"/>
  <c r="L85" i="3"/>
  <c r="Q84" i="3"/>
  <c r="E84" i="3"/>
  <c r="J83" i="3"/>
  <c r="Y80" i="3"/>
  <c r="R79" i="3"/>
  <c r="W78" i="3"/>
  <c r="K78" i="3"/>
  <c r="P77" i="3"/>
  <c r="D77" i="3"/>
  <c r="Z75" i="3"/>
  <c r="B75" i="3"/>
  <c r="S74" i="3"/>
  <c r="X73" i="3"/>
  <c r="S2" i="3"/>
  <c r="R68" i="3"/>
  <c r="B92" i="3"/>
  <c r="Y73" i="3"/>
  <c r="L2" i="3"/>
  <c r="Y2" i="3"/>
  <c r="X92" i="3"/>
  <c r="L92" i="3"/>
  <c r="Q91" i="3"/>
  <c r="E91" i="3"/>
  <c r="J90" i="3"/>
  <c r="C89" i="3"/>
  <c r="Y87" i="3"/>
  <c r="R86" i="3"/>
  <c r="W85" i="3"/>
  <c r="K85" i="3"/>
  <c r="P84" i="3"/>
  <c r="D84" i="3"/>
  <c r="I83" i="3"/>
  <c r="X80" i="3"/>
  <c r="L80" i="3"/>
  <c r="Q79" i="3"/>
  <c r="E79" i="3"/>
  <c r="J78" i="3"/>
  <c r="C77" i="3"/>
  <c r="Y75" i="3"/>
  <c r="R74" i="3"/>
  <c r="W73" i="3"/>
  <c r="K73" i="3"/>
  <c r="P72" i="3"/>
  <c r="D72" i="3"/>
  <c r="X68" i="3"/>
  <c r="L68" i="3"/>
  <c r="C65" i="3"/>
  <c r="Y63" i="3"/>
  <c r="R62" i="3"/>
  <c r="W61" i="3"/>
  <c r="K61" i="3"/>
  <c r="P60" i="3"/>
  <c r="D60" i="3"/>
  <c r="X56" i="3"/>
  <c r="C75" i="3"/>
  <c r="Z2" i="3"/>
  <c r="W92" i="3"/>
  <c r="K92" i="3"/>
  <c r="P91" i="3"/>
  <c r="D91" i="3"/>
  <c r="I90" i="3"/>
  <c r="Z89" i="3"/>
  <c r="B89" i="3"/>
  <c r="X87" i="3"/>
  <c r="L87" i="3"/>
  <c r="Q86" i="3"/>
  <c r="E86" i="3"/>
  <c r="J85" i="3"/>
  <c r="C84" i="3"/>
  <c r="Y82" i="3"/>
  <c r="R81" i="3"/>
  <c r="W80" i="3"/>
  <c r="K80" i="3"/>
  <c r="P79" i="3"/>
  <c r="D79" i="3"/>
  <c r="I78" i="3"/>
  <c r="Z77" i="3"/>
  <c r="B77" i="3"/>
  <c r="X75" i="3"/>
  <c r="L75" i="3"/>
  <c r="Q74" i="3"/>
  <c r="E74" i="3"/>
  <c r="J73" i="3"/>
  <c r="C72" i="3"/>
  <c r="Q73" i="3"/>
  <c r="Q61" i="3"/>
  <c r="E49" i="3"/>
  <c r="Q92" i="3"/>
  <c r="C87" i="3"/>
  <c r="Z80" i="3"/>
  <c r="C63" i="3"/>
  <c r="B2" i="3"/>
  <c r="C2" i="3"/>
  <c r="J92" i="3"/>
  <c r="C91" i="3"/>
  <c r="Y89" i="3"/>
  <c r="R88" i="3"/>
  <c r="W87" i="3"/>
  <c r="K87" i="3"/>
  <c r="P86" i="3"/>
  <c r="D86" i="3"/>
  <c r="I85" i="3"/>
  <c r="Z84" i="3"/>
  <c r="B84" i="3"/>
  <c r="S83" i="3"/>
  <c r="X82" i="3"/>
  <c r="L82" i="3"/>
  <c r="Q81" i="3"/>
  <c r="E81" i="3"/>
  <c r="J80" i="3"/>
  <c r="C79" i="3"/>
  <c r="Y77" i="3"/>
  <c r="R76" i="3"/>
  <c r="W75" i="3"/>
  <c r="K75" i="3"/>
  <c r="P74" i="3"/>
  <c r="D74" i="3"/>
  <c r="E61" i="3"/>
  <c r="I92" i="3"/>
  <c r="S90" i="3"/>
  <c r="X89" i="3"/>
  <c r="L89" i="3"/>
  <c r="J87" i="3"/>
  <c r="Y84" i="3"/>
  <c r="R83" i="3"/>
  <c r="I80" i="3"/>
  <c r="S78" i="3"/>
  <c r="X77" i="3"/>
  <c r="L77" i="3"/>
  <c r="J75" i="3"/>
  <c r="C74" i="3"/>
  <c r="Y72" i="3"/>
  <c r="R71" i="3"/>
  <c r="W70" i="3"/>
  <c r="K70" i="3"/>
  <c r="I68" i="3"/>
  <c r="L41" i="3"/>
  <c r="D2" i="3"/>
  <c r="P2" i="3"/>
  <c r="E2" i="3"/>
  <c r="Q2" i="3"/>
  <c r="R90" i="3"/>
  <c r="I87" i="3"/>
  <c r="S85" i="3"/>
  <c r="X84" i="3"/>
  <c r="L84" i="3"/>
  <c r="R78" i="3"/>
  <c r="I75" i="3"/>
  <c r="S73" i="3"/>
  <c r="Q44" i="3"/>
  <c r="E44" i="3"/>
  <c r="R39" i="3"/>
  <c r="P37" i="3"/>
  <c r="D37" i="3"/>
  <c r="I36" i="3"/>
  <c r="R27" i="3"/>
  <c r="I24" i="3"/>
  <c r="R15" i="3"/>
  <c r="I12" i="3"/>
  <c r="P68" i="3"/>
  <c r="D68" i="3"/>
  <c r="S65" i="3"/>
  <c r="Q63" i="3"/>
  <c r="E63" i="3"/>
  <c r="J62" i="3"/>
  <c r="C61" i="3"/>
  <c r="Y59" i="3"/>
  <c r="R58" i="3"/>
  <c r="P56" i="3"/>
  <c r="D56" i="3"/>
  <c r="S53" i="3"/>
  <c r="Q51" i="3"/>
  <c r="E51" i="3"/>
  <c r="J50" i="3"/>
  <c r="C49" i="3"/>
  <c r="Y47" i="3"/>
  <c r="R46" i="3"/>
  <c r="P44" i="3"/>
  <c r="D44" i="3"/>
  <c r="S41" i="3"/>
  <c r="Q39" i="3"/>
  <c r="E39" i="3"/>
  <c r="J38" i="3"/>
  <c r="C37" i="3"/>
  <c r="Y35" i="3"/>
  <c r="R34" i="3"/>
  <c r="L73" i="3"/>
  <c r="Q72" i="3"/>
  <c r="E72" i="3"/>
  <c r="J71" i="3"/>
  <c r="C70" i="3"/>
  <c r="Y68" i="3"/>
  <c r="R67" i="3"/>
  <c r="K66" i="3"/>
  <c r="P65" i="3"/>
  <c r="D65" i="3"/>
  <c r="I64" i="3"/>
  <c r="Z63" i="3"/>
  <c r="B63" i="3"/>
  <c r="S62" i="3"/>
  <c r="X61" i="3"/>
  <c r="L61" i="3"/>
  <c r="Q60" i="3"/>
  <c r="E60" i="3"/>
  <c r="J59" i="3"/>
  <c r="C58" i="3"/>
  <c r="Y56" i="3"/>
  <c r="R55" i="3"/>
  <c r="P53" i="3"/>
  <c r="D53" i="3"/>
  <c r="I52" i="3"/>
  <c r="Z51" i="3"/>
  <c r="B51" i="3"/>
  <c r="S50" i="3"/>
  <c r="X49" i="3"/>
  <c r="L49" i="3"/>
  <c r="Q48" i="3"/>
  <c r="E48" i="3"/>
  <c r="J47" i="3"/>
  <c r="C46" i="3"/>
  <c r="Y44" i="3"/>
  <c r="R43" i="3"/>
  <c r="P41" i="3"/>
  <c r="D41" i="3"/>
  <c r="Z39" i="3"/>
  <c r="B39" i="3"/>
  <c r="S38" i="3"/>
  <c r="X37" i="3"/>
  <c r="L37" i="3"/>
  <c r="Q36" i="3"/>
  <c r="E36" i="3"/>
  <c r="J35" i="3"/>
  <c r="C34" i="3"/>
  <c r="L56" i="3"/>
  <c r="C53" i="3"/>
  <c r="Y51" i="3"/>
  <c r="R50" i="3"/>
  <c r="W49" i="3"/>
  <c r="K49" i="3"/>
  <c r="P48" i="3"/>
  <c r="D48" i="3"/>
  <c r="X44" i="3"/>
  <c r="L44" i="3"/>
  <c r="C41" i="3"/>
  <c r="Y39" i="3"/>
  <c r="R38" i="3"/>
  <c r="W37" i="3"/>
  <c r="K37" i="3"/>
  <c r="P36" i="3"/>
  <c r="D36" i="3"/>
  <c r="Y27" i="3"/>
  <c r="R26" i="3"/>
  <c r="P24" i="3"/>
  <c r="D24" i="3"/>
  <c r="Y70" i="3"/>
  <c r="R69" i="3"/>
  <c r="W68" i="3"/>
  <c r="K68" i="3"/>
  <c r="Z65" i="3"/>
  <c r="B65" i="3"/>
  <c r="X63" i="3"/>
  <c r="L63" i="3"/>
  <c r="Q62" i="3"/>
  <c r="E62" i="3"/>
  <c r="J61" i="3"/>
  <c r="C60" i="3"/>
  <c r="Y58" i="3"/>
  <c r="R57" i="3"/>
  <c r="W56" i="3"/>
  <c r="K56" i="3"/>
  <c r="Z53" i="3"/>
  <c r="B53" i="3"/>
  <c r="X51" i="3"/>
  <c r="L51" i="3"/>
  <c r="Q50" i="3"/>
  <c r="E50" i="3"/>
  <c r="J49" i="3"/>
  <c r="C48" i="3"/>
  <c r="Y46" i="3"/>
  <c r="R45" i="3"/>
  <c r="W44" i="3"/>
  <c r="K44" i="3"/>
  <c r="P43" i="3"/>
  <c r="D43" i="3"/>
  <c r="Z41" i="3"/>
  <c r="B41" i="3"/>
  <c r="S40" i="3"/>
  <c r="X39" i="3"/>
  <c r="L39" i="3"/>
  <c r="Q38" i="3"/>
  <c r="E38" i="3"/>
  <c r="J37" i="3"/>
  <c r="C36" i="3"/>
  <c r="I73" i="3"/>
  <c r="Z72" i="3"/>
  <c r="B72" i="3"/>
  <c r="S71" i="3"/>
  <c r="X70" i="3"/>
  <c r="L70" i="3"/>
  <c r="Q69" i="3"/>
  <c r="E69" i="3"/>
  <c r="J68" i="3"/>
  <c r="C67" i="3"/>
  <c r="Y65" i="3"/>
  <c r="R64" i="3"/>
  <c r="W63" i="3"/>
  <c r="K63" i="3"/>
  <c r="P62" i="3"/>
  <c r="D62" i="3"/>
  <c r="I61" i="3"/>
  <c r="Z60" i="3"/>
  <c r="B60" i="3"/>
  <c r="S59" i="3"/>
  <c r="X58" i="3"/>
  <c r="L58" i="3"/>
  <c r="Q57" i="3"/>
  <c r="E57" i="3"/>
  <c r="J56" i="3"/>
  <c r="C55" i="3"/>
  <c r="Y53" i="3"/>
  <c r="R52" i="3"/>
  <c r="W51" i="3"/>
  <c r="K51" i="3"/>
  <c r="P50" i="3"/>
  <c r="D50" i="3"/>
  <c r="I49" i="3"/>
  <c r="Z48" i="3"/>
  <c r="B48" i="3"/>
  <c r="S47" i="3"/>
  <c r="X46" i="3"/>
  <c r="L46" i="3"/>
  <c r="Q45" i="3"/>
  <c r="E45" i="3"/>
  <c r="J44" i="3"/>
  <c r="C43" i="3"/>
  <c r="Y41" i="3"/>
  <c r="R40" i="3"/>
  <c r="W39" i="3"/>
  <c r="K39" i="3"/>
  <c r="P38" i="3"/>
  <c r="D38" i="3"/>
  <c r="I37" i="3"/>
  <c r="Z36" i="3"/>
  <c r="C31" i="3"/>
  <c r="X65" i="3"/>
  <c r="L65" i="3"/>
  <c r="J63" i="3"/>
  <c r="C62" i="3"/>
  <c r="Y60" i="3"/>
  <c r="R59" i="3"/>
  <c r="I56" i="3"/>
  <c r="X53" i="3"/>
  <c r="L53" i="3"/>
  <c r="J51" i="3"/>
  <c r="C50" i="3"/>
  <c r="Y48" i="3"/>
  <c r="R47" i="3"/>
  <c r="I44" i="3"/>
  <c r="X41" i="3"/>
  <c r="J39" i="3"/>
  <c r="C38" i="3"/>
  <c r="Y36" i="3"/>
  <c r="R35" i="3"/>
  <c r="X72" i="3"/>
  <c r="L72" i="3"/>
  <c r="Q71" i="3"/>
  <c r="E71" i="3"/>
  <c r="J70" i="3"/>
  <c r="C69" i="3"/>
  <c r="Y67" i="3"/>
  <c r="R66" i="3"/>
  <c r="W65" i="3"/>
  <c r="K65" i="3"/>
  <c r="D64" i="3"/>
  <c r="I63" i="3"/>
  <c r="Z62" i="3"/>
  <c r="B62" i="3"/>
  <c r="S61" i="3"/>
  <c r="X60" i="3"/>
  <c r="L60" i="3"/>
  <c r="Q59" i="3"/>
  <c r="E59" i="3"/>
  <c r="J58" i="3"/>
  <c r="C57" i="3"/>
  <c r="Y55" i="3"/>
  <c r="R54" i="3"/>
  <c r="W53" i="3"/>
  <c r="K53" i="3"/>
  <c r="P52" i="3"/>
  <c r="D52" i="3"/>
  <c r="I51" i="3"/>
  <c r="Z50" i="3"/>
  <c r="B50" i="3"/>
  <c r="S49" i="3"/>
  <c r="X48" i="3"/>
  <c r="L48" i="3"/>
  <c r="Q47" i="3"/>
  <c r="E47" i="3"/>
  <c r="J46" i="3"/>
  <c r="C45" i="3"/>
  <c r="Y43" i="3"/>
  <c r="R42" i="3"/>
  <c r="W41" i="3"/>
  <c r="K41" i="3"/>
  <c r="P40" i="3"/>
  <c r="D40" i="3"/>
  <c r="I39" i="3"/>
  <c r="Z38" i="3"/>
  <c r="B38" i="3"/>
  <c r="I31" i="3"/>
  <c r="S29" i="3"/>
  <c r="Q27" i="3"/>
  <c r="E27" i="3"/>
  <c r="J26" i="3"/>
  <c r="Y23" i="3"/>
  <c r="R22" i="3"/>
  <c r="I19" i="3"/>
  <c r="S17" i="3"/>
  <c r="Q15" i="3"/>
  <c r="E15" i="3"/>
  <c r="J14" i="3"/>
  <c r="Y11" i="3"/>
  <c r="R10" i="3"/>
  <c r="I7" i="3"/>
  <c r="S5" i="3"/>
  <c r="R29" i="3"/>
  <c r="P27" i="3"/>
  <c r="D27" i="3"/>
  <c r="I26" i="3"/>
  <c r="S24" i="3"/>
  <c r="X23" i="3"/>
  <c r="L23" i="3"/>
  <c r="R17" i="3"/>
  <c r="P15" i="3"/>
  <c r="D15" i="3"/>
  <c r="I14" i="3"/>
  <c r="S12" i="3"/>
  <c r="X11" i="3"/>
  <c r="L11" i="3"/>
  <c r="Q10" i="3"/>
  <c r="E10" i="3"/>
  <c r="R5" i="3"/>
  <c r="R31" i="3"/>
  <c r="Z27" i="3"/>
  <c r="B27" i="3"/>
  <c r="S26" i="3"/>
  <c r="Q24" i="3"/>
  <c r="E24" i="3"/>
  <c r="J23" i="3"/>
  <c r="R19" i="3"/>
  <c r="Z15" i="3"/>
  <c r="B15" i="3"/>
  <c r="S14" i="3"/>
  <c r="Q12" i="3"/>
  <c r="E12" i="3"/>
  <c r="J11" i="3"/>
  <c r="R7" i="3"/>
  <c r="Y15" i="3"/>
  <c r="R14" i="3"/>
  <c r="P12" i="3"/>
  <c r="D12" i="3"/>
  <c r="Y34" i="3"/>
  <c r="R33" i="3"/>
  <c r="P31" i="3"/>
  <c r="D31" i="3"/>
  <c r="Z29" i="3"/>
  <c r="B29" i="3"/>
  <c r="X27" i="3"/>
  <c r="L27" i="3"/>
  <c r="Q26" i="3"/>
  <c r="E26" i="3"/>
  <c r="C24" i="3"/>
  <c r="Y22" i="3"/>
  <c r="R21" i="3"/>
  <c r="P19" i="3"/>
  <c r="D19" i="3"/>
  <c r="Z17" i="3"/>
  <c r="B17" i="3"/>
  <c r="X15" i="3"/>
  <c r="L15" i="3"/>
  <c r="Q14" i="3"/>
  <c r="E14" i="3"/>
  <c r="C12" i="3"/>
  <c r="Y10" i="3"/>
  <c r="R9" i="3"/>
  <c r="P7" i="3"/>
  <c r="D7" i="3"/>
  <c r="Z5" i="3"/>
  <c r="B5" i="3"/>
  <c r="B36" i="3"/>
  <c r="S35" i="3"/>
  <c r="X34" i="3"/>
  <c r="L34" i="3"/>
  <c r="Q33" i="3"/>
  <c r="E33" i="3"/>
  <c r="J32" i="3"/>
  <c r="Y29" i="3"/>
  <c r="R28" i="3"/>
  <c r="W27" i="3"/>
  <c r="K27" i="3"/>
  <c r="P26" i="3"/>
  <c r="D26" i="3"/>
  <c r="I25" i="3"/>
  <c r="Z24" i="3"/>
  <c r="B24" i="3"/>
  <c r="S23" i="3"/>
  <c r="X22" i="3"/>
  <c r="L22" i="3"/>
  <c r="Q21" i="3"/>
  <c r="E21" i="3"/>
  <c r="C19" i="3"/>
  <c r="Y17" i="3"/>
  <c r="R16" i="3"/>
  <c r="W15" i="3"/>
  <c r="K15" i="3"/>
  <c r="P14" i="3"/>
  <c r="D14" i="3"/>
  <c r="I13" i="3"/>
  <c r="Z12" i="3"/>
  <c r="B12" i="3"/>
  <c r="S11" i="3"/>
  <c r="X10" i="3"/>
  <c r="L10" i="3"/>
  <c r="Q9" i="3"/>
  <c r="E9" i="3"/>
  <c r="C7" i="3"/>
  <c r="J27" i="3"/>
  <c r="C26" i="3"/>
  <c r="Y24" i="3"/>
  <c r="R23" i="3"/>
  <c r="J15" i="3"/>
  <c r="C14" i="3"/>
  <c r="Y12" i="3"/>
  <c r="R11" i="3"/>
  <c r="S37" i="3"/>
  <c r="X36" i="3"/>
  <c r="L36" i="3"/>
  <c r="Q35" i="3"/>
  <c r="E35" i="3"/>
  <c r="J34" i="3"/>
  <c r="C33" i="3"/>
  <c r="Y31" i="3"/>
  <c r="R30" i="3"/>
  <c r="W29" i="3"/>
  <c r="K29" i="3"/>
  <c r="P28" i="3"/>
  <c r="D28" i="3"/>
  <c r="I27" i="3"/>
  <c r="Z26" i="3"/>
  <c r="B26" i="3"/>
  <c r="S25" i="3"/>
  <c r="X24" i="3"/>
  <c r="L24" i="3"/>
  <c r="Q23" i="3"/>
  <c r="E23" i="3"/>
  <c r="J22" i="3"/>
  <c r="C21" i="3"/>
  <c r="Y19" i="3"/>
  <c r="R18" i="3"/>
  <c r="W17" i="3"/>
  <c r="K17" i="3"/>
  <c r="P16" i="3"/>
  <c r="D16" i="3"/>
  <c r="I15" i="3"/>
  <c r="Z14" i="3"/>
  <c r="B14" i="3"/>
  <c r="S13" i="3"/>
  <c r="X12" i="3"/>
  <c r="L12" i="3"/>
  <c r="Q11" i="3"/>
  <c r="E11" i="3"/>
  <c r="J10" i="3"/>
  <c r="C9" i="3"/>
  <c r="Y7" i="3"/>
  <c r="R6" i="3"/>
  <c r="K5" i="3"/>
  <c r="P35" i="3"/>
  <c r="D35" i="3"/>
  <c r="I34" i="3"/>
  <c r="Z33" i="3"/>
  <c r="B33" i="3"/>
  <c r="X31" i="3"/>
  <c r="L31" i="3"/>
  <c r="J29" i="3"/>
  <c r="C28" i="3"/>
  <c r="Y26" i="3"/>
  <c r="R25" i="3"/>
  <c r="W24" i="3"/>
  <c r="K24" i="3"/>
  <c r="P23" i="3"/>
  <c r="D23" i="3"/>
  <c r="I22" i="3"/>
  <c r="Z21" i="3"/>
  <c r="B21" i="3"/>
  <c r="X19" i="3"/>
  <c r="L19" i="3"/>
  <c r="E18" i="3"/>
  <c r="J17" i="3"/>
  <c r="C16" i="3"/>
  <c r="Y14" i="3"/>
  <c r="R13" i="3"/>
  <c r="W12" i="3"/>
  <c r="K12" i="3"/>
  <c r="P11" i="3"/>
  <c r="D11" i="3"/>
  <c r="I10" i="3"/>
  <c r="Z9" i="3"/>
  <c r="B9" i="3"/>
  <c r="S8" i="3"/>
  <c r="X7" i="3"/>
  <c r="L7" i="3"/>
  <c r="Q6" i="3"/>
  <c r="E6" i="3"/>
  <c r="J5" i="3"/>
  <c r="E37" i="3"/>
  <c r="J36" i="3"/>
  <c r="C35" i="3"/>
  <c r="Y33" i="3"/>
  <c r="R32" i="3"/>
  <c r="W31" i="3"/>
  <c r="K31" i="3"/>
  <c r="P30" i="3"/>
  <c r="D30" i="3"/>
  <c r="I29" i="3"/>
  <c r="Z28" i="3"/>
  <c r="B28" i="3"/>
  <c r="S27" i="3"/>
  <c r="X26" i="3"/>
  <c r="L26" i="3"/>
  <c r="Q25" i="3"/>
  <c r="E25" i="3"/>
  <c r="J24" i="3"/>
  <c r="C23" i="3"/>
  <c r="Y21" i="3"/>
  <c r="R20" i="3"/>
  <c r="W19" i="3"/>
  <c r="K19" i="3"/>
  <c r="P18" i="3"/>
  <c r="D18" i="3"/>
  <c r="I17" i="3"/>
  <c r="Z16" i="3"/>
  <c r="B16" i="3"/>
  <c r="X14" i="3"/>
  <c r="L14" i="3"/>
  <c r="Q13" i="3"/>
  <c r="E13" i="3"/>
  <c r="J12" i="3"/>
  <c r="C11" i="3"/>
  <c r="Y9" i="3"/>
  <c r="R8" i="3"/>
  <c r="W7" i="3"/>
  <c r="K7" i="3"/>
  <c r="P6" i="3"/>
  <c r="D6" i="3"/>
  <c r="C5" i="3"/>
  <c r="Y3" i="3"/>
  <c r="Y5" i="3"/>
  <c r="R4" i="3"/>
  <c r="W3" i="3"/>
  <c r="K3" i="3"/>
  <c r="Q4" i="3"/>
  <c r="E4" i="3"/>
  <c r="J3" i="3"/>
  <c r="W5" i="3"/>
  <c r="P4" i="3"/>
  <c r="D4" i="3"/>
  <c r="I3" i="3"/>
  <c r="I5" i="3"/>
  <c r="Z4" i="3"/>
  <c r="B4" i="3"/>
  <c r="S3" i="3"/>
  <c r="Y4" i="3"/>
  <c r="R3" i="3"/>
  <c r="AD86" i="3"/>
  <c r="AD14" i="3"/>
  <c r="AD26" i="3"/>
  <c r="AD74" i="3"/>
  <c r="AD38" i="3"/>
  <c r="AD50" i="3"/>
  <c r="AD62" i="3"/>
</calcChain>
</file>

<file path=xl/sharedStrings.xml><?xml version="1.0" encoding="utf-8"?>
<sst xmlns="http://schemas.openxmlformats.org/spreadsheetml/2006/main" count="3185" uniqueCount="450">
  <si>
    <t>Software Version</t>
  </si>
  <si>
    <t>2.07.17</t>
  </si>
  <si>
    <t>Experiment File Path:</t>
  </si>
  <si>
    <t>C:\Users\Public\Documents\Experiments\Experiment1.xpt</t>
  </si>
  <si>
    <t>Protocol File Path:</t>
  </si>
  <si>
    <t>Plate Number</t>
  </si>
  <si>
    <t>Plate 1</t>
  </si>
  <si>
    <t>Date</t>
  </si>
  <si>
    <t>Time</t>
  </si>
  <si>
    <t>Reader Type:</t>
  </si>
  <si>
    <t>Synergy H4</t>
  </si>
  <si>
    <t>Reader Serial Number:</t>
  </si>
  <si>
    <t>Reading Type</t>
  </si>
  <si>
    <t>Reader</t>
  </si>
  <si>
    <t>Procedure Details</t>
  </si>
  <si>
    <t>Plate Type</t>
  </si>
  <si>
    <t>384 WELL PLATE</t>
  </si>
  <si>
    <t>Eject plate on completion</t>
  </si>
  <si>
    <t>Set Temperature</t>
  </si>
  <si>
    <t>Setpoint 37°C</t>
  </si>
  <si>
    <t>Preheat before moving to next step</t>
  </si>
  <si>
    <t>Start Kinetic</t>
  </si>
  <si>
    <t xml:space="preserve">    Read</t>
  </si>
  <si>
    <t>Fluorescence Endpoint</t>
  </si>
  <si>
    <t>Filter Set 1</t>
  </si>
  <si>
    <t xml:space="preserve">    Excitation: 472/9.0,  Emission: 507/9.0</t>
  </si>
  <si>
    <t>Filter Set 2</t>
  </si>
  <si>
    <t xml:space="preserve">    Optics: Top,  Gain: 50</t>
  </si>
  <si>
    <t>Light Source: Xenon Flash</t>
  </si>
  <si>
    <t>Read Speed: Normal,  Delay: 100 msec,  Measurements/Data Point: 10</t>
  </si>
  <si>
    <t>Read Height: 10 mm</t>
  </si>
  <si>
    <t>End Kinetic</t>
  </si>
  <si>
    <t>Incubator off</t>
  </si>
  <si>
    <t>T° 472,507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</si>
  <si>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</si>
  <si>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</si>
  <si>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</si>
  <si>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</si>
  <si>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</si>
  <si>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</si>
  <si>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</si>
  <si>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</si>
  <si>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</si>
  <si>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</si>
  <si>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</si>
  <si>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</si>
  <si>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</si>
  <si>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</si>
  <si>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</si>
  <si>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</si>
  <si>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</si>
  <si>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</si>
  <si>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</si>
  <si>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</si>
  <si>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</si>
  <si>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</si>
  <si>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</si>
  <si>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</si>
  <si>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</si>
  <si>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</si>
  <si>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</si>
  <si>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</si>
  <si>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</si>
  <si>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</si>
  <si>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</si>
  <si>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</si>
  <si>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</si>
  <si>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</si>
  <si>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</si>
  <si>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</si>
  <si>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</si>
  <si>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</si>
  <si>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</si>
  <si>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</si>
  <si>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</si>
  <si>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</si>
  <si>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</si>
  <si>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</si>
  <si>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</si>
  <si>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</si>
  <si>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</si>
  <si>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</si>
  <si>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</si>
  <si>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</si>
  <si>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</si>
  <si>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</si>
  <si>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</si>
  <si>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</si>
  <si>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</si>
  <si>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</si>
  <si>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</si>
  <si>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</si>
  <si>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</si>
  <si>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</si>
  <si>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</si>
  <si>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</si>
  <si>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</si>
  <si>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</si>
  <si>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</si>
  <si>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</si>
  <si>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</si>
  <si>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</si>
  <si>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</si>
  <si>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</si>
  <si>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</si>
  <si>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</si>
  <si>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</si>
  <si>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</si>
  <si>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</si>
  <si>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</si>
  <si>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</si>
  <si>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</si>
  <si>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</si>
  <si>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</si>
  <si>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</si>
  <si>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</si>
  <si>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</si>
  <si>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</si>
  <si>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</si>
  <si>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</si>
  <si>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</si>
  <si>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</si>
  <si>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</si>
  <si>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</si>
  <si>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</si>
  <si>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</si>
  <si>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</si>
  <si>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</si>
  <si>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</si>
  <si>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</si>
  <si>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</si>
  <si>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</si>
  <si>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</si>
  <si>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</si>
  <si>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</si>
  <si>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</si>
  <si>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</si>
  <si>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</si>
  <si>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</si>
  <si>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</si>
  <si>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</si>
  <si>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</si>
  <si>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</si>
  <si>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</si>
  <si>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</si>
  <si>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</si>
  <si>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</si>
  <si>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</si>
  <si>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</si>
  <si>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</si>
  <si>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</si>
  <si>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</si>
  <si>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</si>
  <si>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</si>
  <si>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</si>
  <si>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</si>
  <si>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</si>
  <si>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</si>
  <si>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</si>
  <si>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</si>
  <si>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</si>
  <si>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</si>
  <si>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</si>
  <si>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</si>
  <si>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</si>
  <si>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</si>
  <si>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</si>
  <si>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</si>
  <si>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</si>
  <si>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</si>
  <si>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</si>
  <si>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</si>
  <si>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</si>
  <si>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</si>
  <si>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</si>
  <si>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</si>
  <si>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</si>
  <si>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</si>
  <si>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</si>
  <si>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</si>
  <si>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</si>
  <si>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</si>
  <si>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</si>
  <si>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</si>
  <si>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</si>
  <si>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</si>
  <si>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</si>
  <si>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</si>
  <si>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</si>
  <si>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</si>
  <si>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</si>
  <si>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</si>
  <si>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</si>
  <si>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</si>
  <si>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</si>
  <si>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</si>
  <si>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</si>
  <si>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</si>
  <si>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</si>
  <si>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</si>
  <si>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</si>
  <si>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</si>
  <si>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</si>
  <si>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</si>
  <si>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</si>
  <si>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</si>
  <si>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</si>
  <si>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</si>
  <si>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</si>
  <si>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</si>
  <si>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</si>
  <si>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</si>
  <si>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</si>
  <si>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</si>
  <si>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</si>
  <si>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</si>
  <si>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</si>
  <si>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</si>
  <si>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</si>
  <si>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</si>
  <si>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</si>
  <si>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</si>
  <si>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</si>
  <si>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</si>
  <si>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</si>
  <si>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</si>
  <si>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</si>
  <si>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</si>
  <si>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</si>
  <si>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</si>
  <si>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</si>
  <si>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</si>
  <si>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</si>
  <si>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</si>
  <si>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</si>
  <si>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</si>
  <si>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</si>
  <si>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</si>
  <si>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</si>
  <si>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</si>
  <si>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</si>
  <si>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</si>
  <si>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</si>
  <si>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</si>
  <si>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</si>
  <si>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</si>
  <si>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</si>
  <si>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</si>
  <si>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</si>
  <si>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</si>
  <si>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</si>
  <si>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</si>
  <si>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</si>
  <si>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</si>
  <si>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</si>
  <si>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</si>
  <si>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</si>
  <si>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</si>
  <si>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</si>
  <si>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</si>
  <si>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</si>
  <si>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</si>
  <si>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</si>
  <si>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</si>
  <si>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</si>
  <si>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</si>
  <si>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</si>
  <si>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</si>
  <si>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</si>
  <si>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</si>
  <si>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</si>
  <si>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</si>
  <si>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</si>
  <si>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</si>
  <si>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</si>
  <si>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</si>
  <si>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</si>
  <si>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</si>
  <si>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</si>
  <si>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</si>
  <si>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</si>
  <si>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</si>
  <si>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</si>
  <si>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</si>
  <si>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</si>
  <si>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</si>
  <si>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</si>
  <si>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</si>
  <si>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</si>
  <si>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</si>
  <si>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</si>
  <si>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</si>
  <si>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</si>
  <si>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</si>
  <si>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</si>
  <si>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</si>
  <si>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</si>
  <si>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</si>
  <si>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</si>
  <si>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</si>
  <si>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</si>
  <si>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</si>
  <si>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</si>
  <si>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</si>
  <si>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</si>
  <si>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</si>
  <si>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</si>
  <si>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</si>
  <si>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</si>
  <si>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</si>
  <si>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</si>
  <si>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</si>
  <si>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</si>
  <si>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</si>
  <si>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</si>
  <si>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</si>
  <si>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</si>
  <si>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</si>
  <si>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</si>
  <si>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</si>
  <si>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</si>
  <si>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</si>
  <si>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</si>
  <si>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</si>
  <si>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</si>
  <si>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</si>
  <si>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</si>
  <si>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</si>
  <si>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</si>
  <si>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</si>
  <si>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</si>
  <si>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</si>
  <si>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</si>
  <si>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</si>
  <si>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</si>
  <si>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</si>
  <si>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</si>
  <si>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</si>
  <si>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</si>
  <si>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</si>
  <si>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</si>
  <si>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</si>
  <si>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</si>
  <si>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</si>
  <si>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</si>
  <si>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</si>
  <si>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</si>
  <si>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</si>
  <si>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</si>
  <si>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</si>
  <si>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</si>
  <si>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</si>
  <si>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</si>
  <si>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</si>
  <si>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</si>
  <si>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</si>
  <si>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</si>
  <si>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</si>
  <si>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</si>
  <si>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</si>
  <si>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</si>
  <si>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</si>
  <si>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</si>
  <si>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</si>
  <si>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</si>
  <si>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</si>
  <si>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</si>
  <si>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</si>
  <si>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</si>
  <si>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</si>
  <si>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</si>
  <si>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</si>
  <si>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</si>
  <si>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</si>
  <si>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</si>
  <si>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</si>
  <si>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</si>
  <si>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</si>
  <si>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</si>
  <si>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</si>
  <si>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</si>
  <si>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</si>
  <si>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</si>
  <si>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</si>
  <si>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</si>
  <si>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</si>
  <si>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</si>
  <si>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</si>
  <si>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</si>
  <si>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</si>
  <si>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</si>
  <si>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</si>
  <si>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</si>
  <si>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</si>
  <si>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</si>
  <si>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</si>
  <si>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</si>
  <si>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</si>
  <si>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</si>
  <si>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</si>
  <si>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</si>
  <si>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</si>
  <si>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</si>
  <si>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</si>
  <si>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</si>
  <si>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</si>
  <si>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</si>
  <si>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</si>
  <si>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</si>
  <si>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</si>
  <si>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</si>
  <si>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</si>
  <si>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</si>
  <si>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</si>
  <si>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</si>
  <si>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</si>
  <si>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</si>
  <si>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</si>
  <si>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472,507[2]</t>
  </si>
  <si>
    <t>T° 472,507[2]</t>
  </si>
  <si>
    <t>Results</t>
  </si>
  <si>
    <t>A</t>
  </si>
  <si>
    <t>?????</t>
  </si>
  <si>
    <t>Max V [472,507]</t>
  </si>
  <si>
    <t>R-Squared [472,507]</t>
  </si>
  <si>
    <t>t at Max V [472,507]</t>
  </si>
  <si>
    <t>Lagtime [472,507]</t>
  </si>
  <si>
    <t>Max V [472,507[2]]</t>
  </si>
  <si>
    <t>R-Squared [472,507[2]]</t>
  </si>
  <si>
    <t>t at Max V [472,507[2]]</t>
  </si>
  <si>
    <t>Lagtime [472,507[2]]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</si>
  <si>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</si>
  <si>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</si>
  <si>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</si>
  <si>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</si>
  <si>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</si>
  <si>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</si>
  <si>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</si>
  <si>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</si>
  <si>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</si>
  <si>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</si>
  <si>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</si>
  <si>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</si>
  <si>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</si>
  <si>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</si>
  <si>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</si>
  <si>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BG</t>
  </si>
  <si>
    <t xml:space="preserve">    Optics: Top,  Gain: 70</t>
  </si>
  <si>
    <t>I4..N21</t>
  </si>
  <si>
    <t>Runtime 3:00:00 (HH:MM:SS), Interval 0:01:30, 121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</si>
</sst>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21" fontId="0" fillId="0" borderId="0" xfId="0" applyNumberFormat="1"/>
    <xf numFmtId="0" fontId="4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left" vertical="center" wrapText="1"/>
    </xf>
    <xf numFmtId="19" fontId="0" fillId="0" borderId="0" xfId="0" applyNumberFormat="1"/>
    <xf numFmtId="14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733520D-EF80-4CB3-922F-5F12FCDFFD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9491-8E8C-41D9-9CAC-5C8373A6D353}">
  <dimension ref="A2:CU1163"/>
  <sheetViews>
    <sheetView topLeftCell="S289" workbookViewId="0">
      <selection activeCell="AJ417" sqref="AJ417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6">
        <v>44895</v>
      </c>
    </row>
    <row r="8" spans="1:2" x14ac:dyDescent="0.15">
      <c r="A8" t="s">
        <v>8</v>
      </c>
      <c r="B8" s="15">
        <v>0.52623842592592596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>
        <v>238616</v>
      </c>
    </row>
    <row r="11" spans="1:2" x14ac:dyDescent="0.15">
      <c r="A11" t="s">
        <v>12</v>
      </c>
      <c r="B11" t="s">
        <v>13</v>
      </c>
    </row>
    <row r="13" spans="1:2" ht="14" x14ac:dyDescent="0.15">
      <c r="A13" s="11" t="s">
        <v>14</v>
      </c>
      <c r="B13" s="10"/>
    </row>
    <row r="14" spans="1:2" x14ac:dyDescent="0.15">
      <c r="A14" t="s">
        <v>15</v>
      </c>
      <c r="B14" t="s">
        <v>16</v>
      </c>
    </row>
    <row r="15" spans="1:2" x14ac:dyDescent="0.15">
      <c r="A15" t="s">
        <v>17</v>
      </c>
    </row>
    <row r="16" spans="1:2" x14ac:dyDescent="0.15">
      <c r="A16" t="s">
        <v>18</v>
      </c>
      <c r="B16" t="s">
        <v>19</v>
      </c>
    </row>
    <row r="17" spans="1:2" x14ac:dyDescent="0.15">
      <c r="B17" t="s">
        <v>20</v>
      </c>
    </row>
    <row r="18" spans="1:2" x14ac:dyDescent="0.15">
      <c r="A18" t="s">
        <v>21</v>
      </c>
      <c r="B18" t="s">
        <v>449</v>
      </c>
    </row>
    <row r="19" spans="1:2" x14ac:dyDescent="0.15">
      <c r="A19" t="s">
        <v>22</v>
      </c>
      <c r="B19" t="s">
        <v>23</v>
      </c>
    </row>
    <row r="20" spans="1:2" x14ac:dyDescent="0.15">
      <c r="B20" t="s">
        <v>448</v>
      </c>
    </row>
    <row r="21" spans="1:2" x14ac:dyDescent="0.15">
      <c r="B21" t="s">
        <v>24</v>
      </c>
    </row>
    <row r="22" spans="1:2" x14ac:dyDescent="0.15">
      <c r="B22" t="s">
        <v>25</v>
      </c>
    </row>
    <row r="23" spans="1:2" x14ac:dyDescent="0.15">
      <c r="B23" t="s">
        <v>447</v>
      </c>
    </row>
    <row r="24" spans="1:2" x14ac:dyDescent="0.15">
      <c r="B24" t="s">
        <v>26</v>
      </c>
    </row>
    <row r="25" spans="1:2" x14ac:dyDescent="0.15">
      <c r="B25" t="s">
        <v>25</v>
      </c>
    </row>
    <row r="26" spans="1:2" x14ac:dyDescent="0.15">
      <c r="B26" t="s">
        <v>27</v>
      </c>
    </row>
    <row r="27" spans="1:2" x14ac:dyDescent="0.15">
      <c r="B27" t="s">
        <v>28</v>
      </c>
    </row>
    <row r="28" spans="1:2" x14ac:dyDescent="0.15">
      <c r="B28" t="s">
        <v>29</v>
      </c>
    </row>
    <row r="29" spans="1:2" x14ac:dyDescent="0.15">
      <c r="B29" t="s">
        <v>30</v>
      </c>
    </row>
    <row r="30" spans="1:2" x14ac:dyDescent="0.15">
      <c r="A30" t="s">
        <v>31</v>
      </c>
    </row>
    <row r="31" spans="1:2" x14ac:dyDescent="0.15">
      <c r="A31" t="s">
        <v>18</v>
      </c>
      <c r="B31" t="s">
        <v>32</v>
      </c>
    </row>
    <row r="33" spans="1:99" x14ac:dyDescent="0.15">
      <c r="A33" s="14">
        <v>472507</v>
      </c>
      <c r="B33" s="10"/>
    </row>
    <row r="35" spans="1:99" ht="28" x14ac:dyDescent="0.15">
      <c r="B35" s="8" t="s">
        <v>8</v>
      </c>
      <c r="C35" s="8" t="s">
        <v>33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J35" s="8" t="s">
        <v>40</v>
      </c>
      <c r="K35" s="8" t="s">
        <v>41</v>
      </c>
      <c r="L35" s="8" t="s">
        <v>42</v>
      </c>
      <c r="M35" s="8" t="s">
        <v>43</v>
      </c>
      <c r="N35" s="8" t="s">
        <v>44</v>
      </c>
      <c r="O35" s="8" t="s">
        <v>45</v>
      </c>
      <c r="P35" s="8" t="s">
        <v>46</v>
      </c>
      <c r="Q35" s="8" t="s">
        <v>47</v>
      </c>
      <c r="R35" s="8" t="s">
        <v>48</v>
      </c>
      <c r="S35" s="8" t="s">
        <v>49</v>
      </c>
      <c r="T35" s="8" t="s">
        <v>50</v>
      </c>
      <c r="U35" s="8" t="s">
        <v>51</v>
      </c>
      <c r="V35" s="8" t="s">
        <v>52</v>
      </c>
      <c r="W35" s="8" t="s">
        <v>53</v>
      </c>
      <c r="X35" s="8" t="s">
        <v>54</v>
      </c>
      <c r="Y35" s="8" t="s">
        <v>55</v>
      </c>
      <c r="Z35" s="8" t="s">
        <v>56</v>
      </c>
      <c r="AA35" s="8" t="s">
        <v>57</v>
      </c>
      <c r="AB35" s="8" t="s">
        <v>58</v>
      </c>
      <c r="AC35" s="8" t="s">
        <v>59</v>
      </c>
      <c r="AD35" s="8" t="s">
        <v>60</v>
      </c>
      <c r="AE35" s="8" t="s">
        <v>61</v>
      </c>
      <c r="AF35" s="8" t="s">
        <v>62</v>
      </c>
      <c r="AG35" s="8" t="s">
        <v>63</v>
      </c>
      <c r="AH35" s="8" t="s">
        <v>64</v>
      </c>
      <c r="AI35" s="8" t="s">
        <v>65</v>
      </c>
      <c r="AJ35" s="8" t="s">
        <v>66</v>
      </c>
      <c r="AK35" s="8" t="s">
        <v>67</v>
      </c>
      <c r="AL35" s="8" t="s">
        <v>68</v>
      </c>
      <c r="AM35" s="8" t="s">
        <v>69</v>
      </c>
      <c r="AN35" s="8" t="s">
        <v>70</v>
      </c>
      <c r="AO35" s="8" t="s">
        <v>71</v>
      </c>
      <c r="AP35" s="8" t="s">
        <v>72</v>
      </c>
      <c r="AQ35" s="8" t="s">
        <v>73</v>
      </c>
      <c r="AR35" s="8" t="s">
        <v>74</v>
      </c>
      <c r="AS35" s="8" t="s">
        <v>75</v>
      </c>
      <c r="AT35" s="8" t="s">
        <v>76</v>
      </c>
      <c r="AU35" s="8" t="s">
        <v>77</v>
      </c>
      <c r="AV35" s="8" t="s">
        <v>78</v>
      </c>
      <c r="AW35" s="8" t="s">
        <v>79</v>
      </c>
      <c r="AX35" s="8" t="s">
        <v>80</v>
      </c>
      <c r="AY35" s="8" t="s">
        <v>81</v>
      </c>
      <c r="AZ35" s="8" t="s">
        <v>82</v>
      </c>
      <c r="BA35" s="8" t="s">
        <v>83</v>
      </c>
      <c r="BB35" s="8" t="s">
        <v>84</v>
      </c>
      <c r="BC35" s="8" t="s">
        <v>85</v>
      </c>
      <c r="BD35" s="8" t="s">
        <v>86</v>
      </c>
      <c r="BE35" s="8" t="s">
        <v>87</v>
      </c>
      <c r="BF35" s="8" t="s">
        <v>88</v>
      </c>
      <c r="BG35" s="8" t="s">
        <v>89</v>
      </c>
      <c r="BH35" s="8" t="s">
        <v>90</v>
      </c>
      <c r="BI35" s="8" t="s">
        <v>91</v>
      </c>
      <c r="BJ35" s="8" t="s">
        <v>92</v>
      </c>
      <c r="BK35" s="8" t="s">
        <v>93</v>
      </c>
      <c r="BL35" s="8" t="s">
        <v>94</v>
      </c>
      <c r="BM35" s="8" t="s">
        <v>95</v>
      </c>
      <c r="BN35" s="8" t="s">
        <v>96</v>
      </c>
      <c r="BO35" s="8" t="s">
        <v>97</v>
      </c>
      <c r="BP35" s="8" t="s">
        <v>98</v>
      </c>
      <c r="BQ35" s="8" t="s">
        <v>99</v>
      </c>
      <c r="BR35" s="8" t="s">
        <v>100</v>
      </c>
      <c r="BS35" s="8" t="s">
        <v>101</v>
      </c>
      <c r="BT35" s="8" t="s">
        <v>102</v>
      </c>
      <c r="BU35" s="8" t="s">
        <v>103</v>
      </c>
      <c r="BV35" s="8" t="s">
        <v>104</v>
      </c>
      <c r="BW35" s="8" t="s">
        <v>105</v>
      </c>
      <c r="BX35" s="8" t="s">
        <v>106</v>
      </c>
      <c r="BY35" s="8" t="s">
        <v>107</v>
      </c>
      <c r="BZ35" s="8" t="s">
        <v>108</v>
      </c>
      <c r="CA35" s="8" t="s">
        <v>109</v>
      </c>
      <c r="CB35" s="8" t="s">
        <v>110</v>
      </c>
      <c r="CC35" s="8" t="s">
        <v>111</v>
      </c>
      <c r="CD35" s="8" t="s">
        <v>112</v>
      </c>
      <c r="CE35" s="8" t="s">
        <v>113</v>
      </c>
      <c r="CF35" s="8" t="s">
        <v>114</v>
      </c>
      <c r="CG35" s="8" t="s">
        <v>115</v>
      </c>
      <c r="CH35" s="8" t="s">
        <v>116</v>
      </c>
      <c r="CI35" s="8" t="s">
        <v>117</v>
      </c>
      <c r="CJ35" s="8" t="s">
        <v>118</v>
      </c>
      <c r="CK35" s="8" t="s">
        <v>119</v>
      </c>
      <c r="CL35" s="8" t="s">
        <v>120</v>
      </c>
      <c r="CM35" s="8" t="s">
        <v>121</v>
      </c>
      <c r="CN35" s="8" t="s">
        <v>122</v>
      </c>
      <c r="CO35" s="8" t="s">
        <v>123</v>
      </c>
      <c r="CP35" s="8" t="s">
        <v>124</v>
      </c>
      <c r="CQ35" s="8" t="s">
        <v>125</v>
      </c>
      <c r="CR35" s="8" t="s">
        <v>126</v>
      </c>
      <c r="CS35" s="8" t="s">
        <v>127</v>
      </c>
      <c r="CT35" s="8" t="s">
        <v>128</v>
      </c>
      <c r="CU35" s="8" t="s">
        <v>129</v>
      </c>
    </row>
    <row r="36" spans="1:99" x14ac:dyDescent="0.15">
      <c r="B36" s="13">
        <v>0</v>
      </c>
      <c r="C36" s="12">
        <v>37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</row>
    <row r="37" spans="1:99" x14ac:dyDescent="0.15">
      <c r="B37" s="13">
        <v>1.0416666666666667E-3</v>
      </c>
      <c r="C37" s="12">
        <v>37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</row>
    <row r="38" spans="1:99" x14ac:dyDescent="0.15">
      <c r="B38" s="13">
        <v>2.0833333333333333E-3</v>
      </c>
      <c r="C38" s="12">
        <v>37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</row>
    <row r="39" spans="1:99" x14ac:dyDescent="0.15">
      <c r="B39" s="13">
        <v>3.1249999999999997E-3</v>
      </c>
      <c r="C39" s="12">
        <v>36.9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</row>
    <row r="40" spans="1:99" x14ac:dyDescent="0.15">
      <c r="B40" s="13">
        <v>4.1666666666666666E-3</v>
      </c>
      <c r="C40" s="12">
        <v>36.9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</row>
    <row r="41" spans="1:99" x14ac:dyDescent="0.15">
      <c r="B41" s="13">
        <v>5.208333333333333E-3</v>
      </c>
      <c r="C41" s="12">
        <v>37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</row>
    <row r="42" spans="1:99" x14ac:dyDescent="0.15">
      <c r="B42" s="13">
        <v>6.2499999999999995E-3</v>
      </c>
      <c r="C42" s="12">
        <v>37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</row>
    <row r="43" spans="1:99" x14ac:dyDescent="0.15">
      <c r="B43" s="13">
        <v>7.2916666666666659E-3</v>
      </c>
      <c r="C43" s="12">
        <v>37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</row>
    <row r="44" spans="1:99" x14ac:dyDescent="0.15">
      <c r="B44" s="13">
        <v>8.3333333333333332E-3</v>
      </c>
      <c r="C44" s="12">
        <v>37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</row>
    <row r="45" spans="1:99" x14ac:dyDescent="0.15">
      <c r="B45" s="13">
        <v>9.3749999999999997E-3</v>
      </c>
      <c r="C45" s="12">
        <v>37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</row>
    <row r="46" spans="1:99" x14ac:dyDescent="0.15">
      <c r="B46" s="13">
        <v>1.0416666666666666E-2</v>
      </c>
      <c r="C46" s="12">
        <v>37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</row>
    <row r="47" spans="1:99" x14ac:dyDescent="0.15">
      <c r="B47" s="13">
        <v>1.1458333333333334E-2</v>
      </c>
      <c r="C47" s="12">
        <v>37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</row>
    <row r="48" spans="1:99" x14ac:dyDescent="0.15">
      <c r="B48" s="13">
        <v>1.2499999999999999E-2</v>
      </c>
      <c r="C48" s="12">
        <v>37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</row>
    <row r="49" spans="2:99" x14ac:dyDescent="0.15">
      <c r="B49" s="13">
        <v>1.3541666666666667E-2</v>
      </c>
      <c r="C49" s="12">
        <v>37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</row>
    <row r="50" spans="2:99" x14ac:dyDescent="0.15">
      <c r="B50" s="13">
        <v>1.4583333333333332E-2</v>
      </c>
      <c r="C50" s="12">
        <v>37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</row>
    <row r="51" spans="2:99" x14ac:dyDescent="0.15">
      <c r="B51" s="13">
        <v>1.5625E-2</v>
      </c>
      <c r="C51" s="12">
        <v>37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</row>
    <row r="52" spans="2:99" x14ac:dyDescent="0.15">
      <c r="B52" s="13">
        <v>1.6666666666666666E-2</v>
      </c>
      <c r="C52" s="12">
        <v>37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</row>
    <row r="53" spans="2:99" x14ac:dyDescent="0.15">
      <c r="B53" s="13">
        <v>1.7708333333333333E-2</v>
      </c>
      <c r="C53" s="12">
        <v>37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</row>
    <row r="54" spans="2:99" x14ac:dyDescent="0.15">
      <c r="B54" s="13">
        <v>1.8749999999999999E-2</v>
      </c>
      <c r="C54" s="12">
        <v>37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</row>
    <row r="55" spans="2:99" x14ac:dyDescent="0.15">
      <c r="B55" s="13">
        <v>1.9791666666666666E-2</v>
      </c>
      <c r="C55" s="12">
        <v>37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</row>
    <row r="56" spans="2:99" x14ac:dyDescent="0.15">
      <c r="B56" s="13">
        <v>2.0833333333333332E-2</v>
      </c>
      <c r="C56" s="12">
        <v>37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</row>
    <row r="57" spans="2:99" x14ac:dyDescent="0.15">
      <c r="B57" s="13">
        <v>2.1875000000000002E-2</v>
      </c>
      <c r="C57" s="12">
        <v>37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</row>
    <row r="58" spans="2:99" x14ac:dyDescent="0.15">
      <c r="B58" s="13">
        <v>2.2916666666666669E-2</v>
      </c>
      <c r="C58" s="12">
        <v>37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</row>
    <row r="59" spans="2:99" x14ac:dyDescent="0.15">
      <c r="B59" s="13">
        <v>2.3958333333333331E-2</v>
      </c>
      <c r="C59" s="12">
        <v>37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</row>
    <row r="60" spans="2:99" x14ac:dyDescent="0.15">
      <c r="B60" s="13">
        <v>2.4999999999999998E-2</v>
      </c>
      <c r="C60" s="12">
        <v>37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</row>
    <row r="61" spans="2:99" x14ac:dyDescent="0.15">
      <c r="B61" s="13">
        <v>2.6041666666666668E-2</v>
      </c>
      <c r="C61" s="12">
        <v>37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</row>
    <row r="62" spans="2:99" x14ac:dyDescent="0.15">
      <c r="B62" s="13">
        <v>2.7083333333333334E-2</v>
      </c>
      <c r="C62" s="12">
        <v>37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</row>
    <row r="63" spans="2:99" x14ac:dyDescent="0.15">
      <c r="B63" s="13">
        <v>2.8125000000000001E-2</v>
      </c>
      <c r="C63" s="12">
        <v>37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</row>
    <row r="64" spans="2:99" x14ac:dyDescent="0.15">
      <c r="B64" s="13">
        <v>2.9166666666666664E-2</v>
      </c>
      <c r="C64" s="12">
        <v>37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</row>
    <row r="65" spans="2:99" x14ac:dyDescent="0.15">
      <c r="B65" s="13">
        <v>3.0208333333333334E-2</v>
      </c>
      <c r="C65" s="12">
        <v>37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</row>
    <row r="66" spans="2:99" x14ac:dyDescent="0.15">
      <c r="B66" s="13">
        <v>3.125E-2</v>
      </c>
      <c r="C66" s="12">
        <v>37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</row>
    <row r="67" spans="2:99" x14ac:dyDescent="0.15">
      <c r="B67" s="13">
        <v>3.229166666666667E-2</v>
      </c>
      <c r="C67" s="12">
        <v>36.9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</row>
    <row r="68" spans="2:99" x14ac:dyDescent="0.15">
      <c r="B68" s="13">
        <v>3.3333333333333333E-2</v>
      </c>
      <c r="C68" s="12">
        <v>36.9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</row>
    <row r="69" spans="2:99" x14ac:dyDescent="0.15">
      <c r="B69" s="13">
        <v>3.4374999999999996E-2</v>
      </c>
      <c r="C69" s="12">
        <v>37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</row>
    <row r="70" spans="2:99" x14ac:dyDescent="0.15">
      <c r="B70" s="13">
        <v>3.5416666666666666E-2</v>
      </c>
      <c r="C70" s="12">
        <v>37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</row>
    <row r="71" spans="2:99" x14ac:dyDescent="0.15">
      <c r="B71" s="13">
        <v>3.6458333333333336E-2</v>
      </c>
      <c r="C71" s="12">
        <v>37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</row>
    <row r="72" spans="2:99" x14ac:dyDescent="0.15">
      <c r="B72" s="13">
        <v>3.7499999999999999E-2</v>
      </c>
      <c r="C72" s="12">
        <v>37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</row>
    <row r="73" spans="2:99" x14ac:dyDescent="0.15">
      <c r="B73" s="13">
        <v>3.8541666666666669E-2</v>
      </c>
      <c r="C73" s="12">
        <v>37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</row>
    <row r="74" spans="2:99" x14ac:dyDescent="0.15">
      <c r="B74" s="13">
        <v>3.9583333333333331E-2</v>
      </c>
      <c r="C74" s="12">
        <v>37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</row>
    <row r="75" spans="2:99" x14ac:dyDescent="0.15">
      <c r="B75" s="13">
        <v>4.0625000000000001E-2</v>
      </c>
      <c r="C75" s="12">
        <v>37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</row>
    <row r="76" spans="2:99" x14ac:dyDescent="0.15">
      <c r="B76" s="13">
        <v>4.1666666666666664E-2</v>
      </c>
      <c r="C76" s="12">
        <v>37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</row>
    <row r="77" spans="2:99" x14ac:dyDescent="0.15">
      <c r="B77" s="13">
        <v>4.2708333333333327E-2</v>
      </c>
      <c r="C77" s="12">
        <v>37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</row>
    <row r="78" spans="2:99" x14ac:dyDescent="0.15">
      <c r="B78" s="13">
        <v>4.3750000000000004E-2</v>
      </c>
      <c r="C78" s="12">
        <v>37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</row>
    <row r="79" spans="2:99" x14ac:dyDescent="0.15">
      <c r="B79" s="13">
        <v>4.4791666666666667E-2</v>
      </c>
      <c r="C79" s="12">
        <v>36.9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</row>
    <row r="80" spans="2:99" x14ac:dyDescent="0.15">
      <c r="B80" s="13">
        <v>4.5833333333333337E-2</v>
      </c>
      <c r="C80" s="12">
        <v>37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</row>
    <row r="81" spans="2:99" x14ac:dyDescent="0.15">
      <c r="B81" s="13">
        <v>4.6875E-2</v>
      </c>
      <c r="C81" s="12">
        <v>37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</row>
    <row r="82" spans="2:99" x14ac:dyDescent="0.15">
      <c r="B82" s="13">
        <v>4.7916666666666663E-2</v>
      </c>
      <c r="C82" s="12">
        <v>37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</row>
    <row r="83" spans="2:99" x14ac:dyDescent="0.15">
      <c r="B83" s="13">
        <v>4.8958333333333333E-2</v>
      </c>
      <c r="C83" s="12">
        <v>37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</row>
    <row r="84" spans="2:99" x14ac:dyDescent="0.15">
      <c r="B84" s="13">
        <v>4.9999999999999996E-2</v>
      </c>
      <c r="C84" s="12">
        <v>37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</row>
    <row r="85" spans="2:99" x14ac:dyDescent="0.15">
      <c r="B85" s="13">
        <v>5.1041666666666673E-2</v>
      </c>
      <c r="C85" s="12">
        <v>37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</row>
    <row r="86" spans="2:99" x14ac:dyDescent="0.15">
      <c r="B86" s="13">
        <v>5.2083333333333336E-2</v>
      </c>
      <c r="C86" s="12">
        <v>37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</row>
    <row r="87" spans="2:99" x14ac:dyDescent="0.15">
      <c r="B87" s="13">
        <v>5.3124999999999999E-2</v>
      </c>
      <c r="C87" s="12">
        <v>37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</row>
    <row r="88" spans="2:99" x14ac:dyDescent="0.15">
      <c r="B88" s="13">
        <v>5.4166666666666669E-2</v>
      </c>
      <c r="C88" s="12">
        <v>37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</row>
    <row r="89" spans="2:99" x14ac:dyDescent="0.15">
      <c r="B89" s="13">
        <v>5.5208333333333331E-2</v>
      </c>
      <c r="C89" s="12">
        <v>37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</row>
    <row r="90" spans="2:99" x14ac:dyDescent="0.15">
      <c r="B90" s="13">
        <v>5.6250000000000001E-2</v>
      </c>
      <c r="C90" s="12">
        <v>37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</row>
    <row r="91" spans="2:99" x14ac:dyDescent="0.15">
      <c r="B91" s="13">
        <v>5.7291666666666664E-2</v>
      </c>
      <c r="C91" s="12">
        <v>37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</row>
    <row r="92" spans="2:99" x14ac:dyDescent="0.15">
      <c r="B92" s="13">
        <v>5.8333333333333327E-2</v>
      </c>
      <c r="C92" s="12">
        <v>36.9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</row>
    <row r="93" spans="2:99" x14ac:dyDescent="0.15">
      <c r="B93" s="13">
        <v>5.9375000000000004E-2</v>
      </c>
      <c r="C93" s="12">
        <v>37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</row>
    <row r="94" spans="2:99" x14ac:dyDescent="0.15">
      <c r="B94" s="13">
        <v>6.0416666666666667E-2</v>
      </c>
      <c r="C94" s="12">
        <v>37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</row>
    <row r="95" spans="2:99" x14ac:dyDescent="0.15">
      <c r="B95" s="13">
        <v>6.1458333333333337E-2</v>
      </c>
      <c r="C95" s="12">
        <v>37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</row>
    <row r="96" spans="2:99" x14ac:dyDescent="0.15">
      <c r="B96" s="13">
        <v>6.25E-2</v>
      </c>
      <c r="C96" s="12">
        <v>37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</row>
    <row r="97" spans="2:99" x14ac:dyDescent="0.15">
      <c r="B97" s="13">
        <v>6.3541666666666663E-2</v>
      </c>
      <c r="C97" s="12">
        <v>37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</row>
    <row r="98" spans="2:99" x14ac:dyDescent="0.15">
      <c r="B98" s="13">
        <v>6.458333333333334E-2</v>
      </c>
      <c r="C98" s="12">
        <v>37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</row>
    <row r="99" spans="2:99" x14ac:dyDescent="0.15">
      <c r="B99" s="13">
        <v>6.5625000000000003E-2</v>
      </c>
      <c r="C99" s="12">
        <v>37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</row>
    <row r="100" spans="2:99" x14ac:dyDescent="0.15">
      <c r="B100" s="13">
        <v>6.6666666666666666E-2</v>
      </c>
      <c r="C100" s="12">
        <v>37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</row>
    <row r="101" spans="2:99" x14ac:dyDescent="0.15">
      <c r="B101" s="13">
        <v>6.7708333333333329E-2</v>
      </c>
      <c r="C101" s="12">
        <v>37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</row>
    <row r="102" spans="2:99" x14ac:dyDescent="0.15">
      <c r="B102" s="13">
        <v>6.8749999999999992E-2</v>
      </c>
      <c r="C102" s="12">
        <v>37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</row>
    <row r="103" spans="2:99" x14ac:dyDescent="0.15">
      <c r="B103" s="13">
        <v>6.9791666666666669E-2</v>
      </c>
      <c r="C103" s="12">
        <v>37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</row>
    <row r="104" spans="2:99" x14ac:dyDescent="0.15">
      <c r="B104" s="13">
        <v>7.0833333333333331E-2</v>
      </c>
      <c r="C104" s="12">
        <v>37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</row>
    <row r="105" spans="2:99" x14ac:dyDescent="0.15">
      <c r="B105" s="13">
        <v>7.1875000000000008E-2</v>
      </c>
      <c r="C105" s="12">
        <v>37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</row>
    <row r="106" spans="2:99" x14ac:dyDescent="0.15">
      <c r="B106" s="13">
        <v>7.2916666666666671E-2</v>
      </c>
      <c r="C106" s="12">
        <v>37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</row>
    <row r="107" spans="2:99" x14ac:dyDescent="0.15">
      <c r="B107" s="13">
        <v>7.3958333333333334E-2</v>
      </c>
      <c r="C107" s="12">
        <v>37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</row>
    <row r="108" spans="2:99" x14ac:dyDescent="0.15">
      <c r="B108" s="13">
        <v>7.4999999999999997E-2</v>
      </c>
      <c r="C108" s="12">
        <v>37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</row>
    <row r="109" spans="2:99" x14ac:dyDescent="0.15">
      <c r="B109" s="13">
        <v>7.604166666666666E-2</v>
      </c>
      <c r="C109" s="12">
        <v>37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</row>
    <row r="110" spans="2:99" x14ac:dyDescent="0.15">
      <c r="B110" s="13">
        <v>7.7083333333333337E-2</v>
      </c>
      <c r="C110" s="12">
        <v>37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</row>
    <row r="111" spans="2:99" x14ac:dyDescent="0.15">
      <c r="B111" s="13">
        <v>7.8125E-2</v>
      </c>
      <c r="C111" s="12">
        <v>36.9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</row>
    <row r="112" spans="2:99" x14ac:dyDescent="0.15">
      <c r="B112" s="13">
        <v>7.9166666666666663E-2</v>
      </c>
      <c r="C112" s="12">
        <v>37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</row>
    <row r="113" spans="2:99" x14ac:dyDescent="0.15">
      <c r="B113" s="13">
        <v>8.020833333333334E-2</v>
      </c>
      <c r="C113" s="12">
        <v>37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</row>
    <row r="114" spans="2:99" x14ac:dyDescent="0.15">
      <c r="B114" s="13">
        <v>8.1250000000000003E-2</v>
      </c>
      <c r="C114" s="12">
        <v>37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</row>
    <row r="115" spans="2:99" x14ac:dyDescent="0.15">
      <c r="B115" s="13">
        <v>8.2291666666666666E-2</v>
      </c>
      <c r="C115" s="12">
        <v>36.9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</row>
    <row r="116" spans="2:99" x14ac:dyDescent="0.15">
      <c r="B116" s="13">
        <v>8.3333333333333329E-2</v>
      </c>
      <c r="C116" s="12">
        <v>37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</row>
    <row r="117" spans="2:99" x14ac:dyDescent="0.15">
      <c r="B117" s="13">
        <v>8.4374999999999992E-2</v>
      </c>
      <c r="C117" s="12">
        <v>37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</row>
    <row r="118" spans="2:99" x14ac:dyDescent="0.15">
      <c r="B118" s="13">
        <v>8.5416666666666655E-2</v>
      </c>
      <c r="C118" s="12">
        <v>37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</row>
    <row r="119" spans="2:99" x14ac:dyDescent="0.15">
      <c r="B119" s="13">
        <v>8.6458333333333345E-2</v>
      </c>
      <c r="C119" s="12">
        <v>37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</row>
    <row r="120" spans="2:99" x14ac:dyDescent="0.15">
      <c r="B120" s="13">
        <v>8.7500000000000008E-2</v>
      </c>
      <c r="C120" s="12">
        <v>37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</row>
    <row r="121" spans="2:99" x14ac:dyDescent="0.15">
      <c r="B121" s="13">
        <v>8.8541666666666671E-2</v>
      </c>
      <c r="C121" s="12">
        <v>37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</row>
    <row r="122" spans="2:99" x14ac:dyDescent="0.15">
      <c r="B122" s="13">
        <v>8.9583333333333334E-2</v>
      </c>
      <c r="C122" s="12">
        <v>37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</row>
    <row r="123" spans="2:99" x14ac:dyDescent="0.15">
      <c r="B123" s="13">
        <v>9.0624999999999997E-2</v>
      </c>
      <c r="C123" s="12">
        <v>37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</row>
    <row r="124" spans="2:99" x14ac:dyDescent="0.15">
      <c r="B124" s="13">
        <v>9.1666666666666674E-2</v>
      </c>
      <c r="C124" s="12">
        <v>37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</row>
    <row r="125" spans="2:99" x14ac:dyDescent="0.15">
      <c r="B125" s="13">
        <v>9.2708333333333337E-2</v>
      </c>
      <c r="C125" s="12">
        <v>37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</row>
    <row r="126" spans="2:99" x14ac:dyDescent="0.15">
      <c r="B126" s="13">
        <v>9.375E-2</v>
      </c>
      <c r="C126" s="12">
        <v>37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</row>
    <row r="127" spans="2:99" x14ac:dyDescent="0.15">
      <c r="B127" s="13">
        <v>9.4791666666666663E-2</v>
      </c>
      <c r="C127" s="12">
        <v>37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</row>
    <row r="128" spans="2:99" x14ac:dyDescent="0.15">
      <c r="B128" s="13">
        <v>9.5833333333333326E-2</v>
      </c>
      <c r="C128" s="12">
        <v>37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</row>
    <row r="129" spans="2:99" x14ac:dyDescent="0.15">
      <c r="B129" s="13">
        <v>9.6875000000000003E-2</v>
      </c>
      <c r="C129" s="12">
        <v>37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</row>
    <row r="130" spans="2:99" x14ac:dyDescent="0.15">
      <c r="B130" s="13">
        <v>9.7916666666666666E-2</v>
      </c>
      <c r="C130" s="12">
        <v>37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</row>
    <row r="131" spans="2:99" x14ac:dyDescent="0.15">
      <c r="B131" s="13">
        <v>9.8958333333333329E-2</v>
      </c>
      <c r="C131" s="12">
        <v>37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</row>
    <row r="132" spans="2:99" x14ac:dyDescent="0.15">
      <c r="B132" s="13">
        <v>9.9999999999999992E-2</v>
      </c>
      <c r="C132" s="12">
        <v>37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</row>
    <row r="133" spans="2:99" x14ac:dyDescent="0.15">
      <c r="B133" s="13">
        <v>0.10104166666666665</v>
      </c>
      <c r="C133" s="12">
        <v>37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</row>
    <row r="134" spans="2:99" x14ac:dyDescent="0.15">
      <c r="B134" s="13">
        <v>0.10208333333333335</v>
      </c>
      <c r="C134" s="12">
        <v>37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</row>
    <row r="135" spans="2:99" x14ac:dyDescent="0.15">
      <c r="B135" s="13">
        <v>0.10312500000000001</v>
      </c>
      <c r="C135" s="12">
        <v>37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</row>
    <row r="136" spans="2:99" x14ac:dyDescent="0.15">
      <c r="B136" s="13">
        <v>0.10416666666666667</v>
      </c>
      <c r="C136" s="12">
        <v>37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</row>
    <row r="137" spans="2:99" x14ac:dyDescent="0.15">
      <c r="B137" s="13">
        <v>0.10520833333333333</v>
      </c>
      <c r="C137" s="12">
        <v>37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</row>
    <row r="138" spans="2:99" x14ac:dyDescent="0.15">
      <c r="B138" s="13">
        <v>0.10625</v>
      </c>
      <c r="C138" s="12">
        <v>37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</row>
    <row r="139" spans="2:99" x14ac:dyDescent="0.15">
      <c r="B139" s="13">
        <v>0.10729166666666667</v>
      </c>
      <c r="C139" s="12">
        <v>37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</row>
    <row r="140" spans="2:99" x14ac:dyDescent="0.15">
      <c r="B140" s="13">
        <v>0.10833333333333334</v>
      </c>
      <c r="C140" s="12">
        <v>37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</row>
    <row r="141" spans="2:99" x14ac:dyDescent="0.15">
      <c r="B141" s="13">
        <v>0.109375</v>
      </c>
      <c r="C141" s="12">
        <v>37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</row>
    <row r="142" spans="2:99" x14ac:dyDescent="0.15">
      <c r="B142" s="13">
        <v>0.11041666666666666</v>
      </c>
      <c r="C142" s="12">
        <v>37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</row>
    <row r="143" spans="2:99" x14ac:dyDescent="0.15">
      <c r="B143" s="13">
        <v>0.11145833333333333</v>
      </c>
      <c r="C143" s="12">
        <v>37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</row>
    <row r="144" spans="2:99" x14ac:dyDescent="0.15">
      <c r="B144" s="13">
        <v>0.1125</v>
      </c>
      <c r="C144" s="12">
        <v>37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</row>
    <row r="145" spans="1:99" x14ac:dyDescent="0.15">
      <c r="B145" s="13">
        <v>0.11354166666666667</v>
      </c>
      <c r="C145" s="12">
        <v>37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</row>
    <row r="146" spans="1:99" x14ac:dyDescent="0.15">
      <c r="B146" s="13">
        <v>0.11458333333333333</v>
      </c>
      <c r="C146" s="12">
        <v>37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</row>
    <row r="147" spans="1:99" x14ac:dyDescent="0.15">
      <c r="B147" s="13">
        <v>0.11562499999999999</v>
      </c>
      <c r="C147" s="12">
        <v>37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</row>
    <row r="148" spans="1:99" x14ac:dyDescent="0.15">
      <c r="B148" s="13">
        <v>0.11666666666666665</v>
      </c>
      <c r="C148" s="12">
        <v>37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</row>
    <row r="149" spans="1:99" x14ac:dyDescent="0.15">
      <c r="B149" s="13">
        <v>0.11770833333333335</v>
      </c>
      <c r="C149" s="12">
        <v>37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</row>
    <row r="150" spans="1:99" x14ac:dyDescent="0.15">
      <c r="B150" s="13">
        <v>0.11875000000000001</v>
      </c>
      <c r="C150" s="12">
        <v>37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</row>
    <row r="151" spans="1:99" x14ac:dyDescent="0.15">
      <c r="B151" s="13">
        <v>0.11979166666666667</v>
      </c>
      <c r="C151" s="12">
        <v>37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</row>
    <row r="152" spans="1:99" x14ac:dyDescent="0.15">
      <c r="B152" s="13">
        <v>0.12083333333333333</v>
      </c>
      <c r="C152" s="12">
        <v>37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</row>
    <row r="153" spans="1:99" x14ac:dyDescent="0.15">
      <c r="B153" s="13">
        <v>0.121875</v>
      </c>
      <c r="C153" s="12">
        <v>37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</row>
    <row r="154" spans="1:99" x14ac:dyDescent="0.15">
      <c r="B154" s="13">
        <v>0.12291666666666667</v>
      </c>
      <c r="C154" s="12">
        <v>37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</row>
    <row r="155" spans="1:99" x14ac:dyDescent="0.15">
      <c r="B155" s="13">
        <v>0.12395833333333334</v>
      </c>
      <c r="C155" s="12">
        <v>36.9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</row>
    <row r="156" spans="1:99" x14ac:dyDescent="0.15">
      <c r="B156" s="13">
        <v>0.125</v>
      </c>
      <c r="C156" s="12">
        <v>37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</row>
    <row r="158" spans="1:99" x14ac:dyDescent="0.15">
      <c r="A158" s="14">
        <v>472507</v>
      </c>
      <c r="B158" s="10"/>
    </row>
    <row r="160" spans="1:99" ht="28" x14ac:dyDescent="0.15">
      <c r="B160" s="8" t="s">
        <v>8</v>
      </c>
      <c r="C160" s="8" t="s">
        <v>33</v>
      </c>
      <c r="D160" s="8" t="s">
        <v>130</v>
      </c>
      <c r="E160" s="8" t="s">
        <v>131</v>
      </c>
      <c r="F160" s="8" t="s">
        <v>132</v>
      </c>
      <c r="G160" s="8" t="s">
        <v>133</v>
      </c>
      <c r="H160" s="8" t="s">
        <v>134</v>
      </c>
      <c r="I160" s="8" t="s">
        <v>135</v>
      </c>
      <c r="J160" s="8" t="s">
        <v>136</v>
      </c>
      <c r="K160" s="8" t="s">
        <v>137</v>
      </c>
      <c r="L160" s="8" t="s">
        <v>138</v>
      </c>
      <c r="M160" s="8" t="s">
        <v>139</v>
      </c>
      <c r="N160" s="8" t="s">
        <v>140</v>
      </c>
      <c r="O160" s="8" t="s">
        <v>141</v>
      </c>
      <c r="P160" s="8" t="s">
        <v>142</v>
      </c>
      <c r="Q160" s="8" t="s">
        <v>143</v>
      </c>
      <c r="R160" s="8" t="s">
        <v>144</v>
      </c>
      <c r="S160" s="8" t="s">
        <v>145</v>
      </c>
      <c r="T160" s="8" t="s">
        <v>146</v>
      </c>
      <c r="U160" s="8" t="s">
        <v>147</v>
      </c>
      <c r="V160" s="8" t="s">
        <v>148</v>
      </c>
      <c r="W160" s="8" t="s">
        <v>149</v>
      </c>
      <c r="X160" s="8" t="s">
        <v>150</v>
      </c>
      <c r="Y160" s="8" t="s">
        <v>151</v>
      </c>
      <c r="Z160" s="8" t="s">
        <v>152</v>
      </c>
      <c r="AA160" s="8" t="s">
        <v>153</v>
      </c>
      <c r="AB160" s="8" t="s">
        <v>154</v>
      </c>
      <c r="AC160" s="8" t="s">
        <v>155</v>
      </c>
      <c r="AD160" s="8" t="s">
        <v>156</v>
      </c>
      <c r="AE160" s="8" t="s">
        <v>157</v>
      </c>
      <c r="AF160" s="8" t="s">
        <v>158</v>
      </c>
      <c r="AG160" s="8" t="s">
        <v>159</v>
      </c>
      <c r="AH160" s="8" t="s">
        <v>160</v>
      </c>
      <c r="AI160" s="8" t="s">
        <v>161</v>
      </c>
      <c r="AJ160" s="8" t="s">
        <v>162</v>
      </c>
      <c r="AK160" s="8" t="s">
        <v>163</v>
      </c>
      <c r="AL160" s="8" t="s">
        <v>164</v>
      </c>
      <c r="AM160" s="8" t="s">
        <v>165</v>
      </c>
      <c r="AN160" s="8" t="s">
        <v>166</v>
      </c>
      <c r="AO160" s="8" t="s">
        <v>167</v>
      </c>
      <c r="AP160" s="8" t="s">
        <v>168</v>
      </c>
      <c r="AQ160" s="8" t="s">
        <v>169</v>
      </c>
      <c r="AR160" s="8" t="s">
        <v>170</v>
      </c>
      <c r="AS160" s="8" t="s">
        <v>171</v>
      </c>
      <c r="AT160" s="8" t="s">
        <v>172</v>
      </c>
      <c r="AU160" s="8" t="s">
        <v>173</v>
      </c>
      <c r="AV160" s="8" t="s">
        <v>174</v>
      </c>
      <c r="AW160" s="8" t="s">
        <v>175</v>
      </c>
      <c r="AX160" s="8" t="s">
        <v>176</v>
      </c>
      <c r="AY160" s="8" t="s">
        <v>177</v>
      </c>
      <c r="AZ160" s="8" t="s">
        <v>178</v>
      </c>
      <c r="BA160" s="8" t="s">
        <v>179</v>
      </c>
      <c r="BB160" s="8" t="s">
        <v>180</v>
      </c>
      <c r="BC160" s="8" t="s">
        <v>181</v>
      </c>
      <c r="BD160" s="8" t="s">
        <v>182</v>
      </c>
      <c r="BE160" s="8" t="s">
        <v>183</v>
      </c>
      <c r="BF160" s="8" t="s">
        <v>184</v>
      </c>
      <c r="BG160" s="8" t="s">
        <v>185</v>
      </c>
      <c r="BH160" s="8" t="s">
        <v>186</v>
      </c>
      <c r="BI160" s="8" t="s">
        <v>187</v>
      </c>
      <c r="BJ160" s="8" t="s">
        <v>188</v>
      </c>
      <c r="BK160" s="8" t="s">
        <v>189</v>
      </c>
      <c r="BL160" s="8" t="s">
        <v>190</v>
      </c>
      <c r="BM160" s="8" t="s">
        <v>191</v>
      </c>
      <c r="BN160" s="8" t="s">
        <v>192</v>
      </c>
      <c r="BO160" s="8" t="s">
        <v>193</v>
      </c>
      <c r="BP160" s="8" t="s">
        <v>194</v>
      </c>
      <c r="BQ160" s="8" t="s">
        <v>195</v>
      </c>
      <c r="BR160" s="8" t="s">
        <v>196</v>
      </c>
      <c r="BS160" s="8" t="s">
        <v>197</v>
      </c>
      <c r="BT160" s="8" t="s">
        <v>198</v>
      </c>
      <c r="BU160" s="8" t="s">
        <v>199</v>
      </c>
      <c r="BV160" s="8" t="s">
        <v>200</v>
      </c>
      <c r="BW160" s="8" t="s">
        <v>201</v>
      </c>
      <c r="BX160" s="8" t="s">
        <v>202</v>
      </c>
      <c r="BY160" s="8" t="s">
        <v>203</v>
      </c>
      <c r="BZ160" s="8" t="s">
        <v>204</v>
      </c>
      <c r="CA160" s="8" t="s">
        <v>205</v>
      </c>
      <c r="CB160" s="8" t="s">
        <v>206</v>
      </c>
      <c r="CC160" s="8" t="s">
        <v>207</v>
      </c>
      <c r="CD160" s="8" t="s">
        <v>208</v>
      </c>
      <c r="CE160" s="8" t="s">
        <v>209</v>
      </c>
      <c r="CF160" s="8" t="s">
        <v>210</v>
      </c>
      <c r="CG160" s="8" t="s">
        <v>211</v>
      </c>
      <c r="CH160" s="8" t="s">
        <v>212</v>
      </c>
      <c r="CI160" s="8" t="s">
        <v>213</v>
      </c>
      <c r="CJ160" s="8" t="s">
        <v>214</v>
      </c>
      <c r="CK160" s="8" t="s">
        <v>215</v>
      </c>
      <c r="CL160" s="8" t="s">
        <v>216</v>
      </c>
      <c r="CM160" s="8" t="s">
        <v>217</v>
      </c>
      <c r="CN160" s="8" t="s">
        <v>218</v>
      </c>
      <c r="CO160" s="8" t="s">
        <v>219</v>
      </c>
      <c r="CP160" s="8" t="s">
        <v>220</v>
      </c>
      <c r="CQ160" s="8" t="s">
        <v>221</v>
      </c>
      <c r="CR160" s="8" t="s">
        <v>222</v>
      </c>
      <c r="CS160" s="8" t="s">
        <v>223</v>
      </c>
      <c r="CT160" s="8" t="s">
        <v>224</v>
      </c>
      <c r="CU160" s="8" t="s">
        <v>225</v>
      </c>
    </row>
    <row r="161" spans="2:99" x14ac:dyDescent="0.15">
      <c r="B161" s="13">
        <v>0</v>
      </c>
      <c r="C161" s="12">
        <v>37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</row>
    <row r="162" spans="2:99" x14ac:dyDescent="0.15">
      <c r="B162" s="13">
        <v>1.0416666666666667E-3</v>
      </c>
      <c r="C162" s="12">
        <v>37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</row>
    <row r="163" spans="2:99" x14ac:dyDescent="0.15">
      <c r="B163" s="13">
        <v>2.0833333333333333E-3</v>
      </c>
      <c r="C163" s="12">
        <v>37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</row>
    <row r="164" spans="2:99" x14ac:dyDescent="0.15">
      <c r="B164" s="13">
        <v>3.1249999999999997E-3</v>
      </c>
      <c r="C164" s="12">
        <v>36.9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</row>
    <row r="165" spans="2:99" x14ac:dyDescent="0.15">
      <c r="B165" s="13">
        <v>4.1666666666666666E-3</v>
      </c>
      <c r="C165" s="12">
        <v>36.9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</row>
    <row r="166" spans="2:99" x14ac:dyDescent="0.15">
      <c r="B166" s="13">
        <v>5.208333333333333E-3</v>
      </c>
      <c r="C166" s="12">
        <v>37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</row>
    <row r="167" spans="2:99" x14ac:dyDescent="0.15">
      <c r="B167" s="13">
        <v>6.2499999999999995E-3</v>
      </c>
      <c r="C167" s="12">
        <v>37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</row>
    <row r="168" spans="2:99" x14ac:dyDescent="0.15">
      <c r="B168" s="13">
        <v>7.2916666666666659E-3</v>
      </c>
      <c r="C168" s="12">
        <v>37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</row>
    <row r="169" spans="2:99" x14ac:dyDescent="0.15">
      <c r="B169" s="13">
        <v>8.3333333333333332E-3</v>
      </c>
      <c r="C169" s="12">
        <v>37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</row>
    <row r="170" spans="2:99" x14ac:dyDescent="0.15">
      <c r="B170" s="13">
        <v>9.3749999999999997E-3</v>
      </c>
      <c r="C170" s="12">
        <v>37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</row>
    <row r="171" spans="2:99" x14ac:dyDescent="0.15">
      <c r="B171" s="13">
        <v>1.0416666666666666E-2</v>
      </c>
      <c r="C171" s="12">
        <v>37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</row>
    <row r="172" spans="2:99" x14ac:dyDescent="0.15">
      <c r="B172" s="13">
        <v>1.1458333333333334E-2</v>
      </c>
      <c r="C172" s="12">
        <v>37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</row>
    <row r="173" spans="2:99" x14ac:dyDescent="0.15">
      <c r="B173" s="13">
        <v>1.2499999999999999E-2</v>
      </c>
      <c r="C173" s="12">
        <v>37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</row>
    <row r="174" spans="2:99" x14ac:dyDescent="0.15">
      <c r="B174" s="13">
        <v>1.3541666666666667E-2</v>
      </c>
      <c r="C174" s="12">
        <v>37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</row>
    <row r="175" spans="2:99" x14ac:dyDescent="0.15">
      <c r="B175" s="13">
        <v>1.4583333333333332E-2</v>
      </c>
      <c r="C175" s="12">
        <v>37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</row>
    <row r="176" spans="2:99" x14ac:dyDescent="0.15">
      <c r="B176" s="13">
        <v>1.5625E-2</v>
      </c>
      <c r="C176" s="12">
        <v>37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</row>
    <row r="177" spans="2:99" x14ac:dyDescent="0.15">
      <c r="B177" s="13">
        <v>1.6666666666666666E-2</v>
      </c>
      <c r="C177" s="12">
        <v>37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</row>
    <row r="178" spans="2:99" x14ac:dyDescent="0.15">
      <c r="B178" s="13">
        <v>1.7708333333333333E-2</v>
      </c>
      <c r="C178" s="12">
        <v>37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</row>
    <row r="179" spans="2:99" x14ac:dyDescent="0.15">
      <c r="B179" s="13">
        <v>1.8749999999999999E-2</v>
      </c>
      <c r="C179" s="12">
        <v>37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</row>
    <row r="180" spans="2:99" x14ac:dyDescent="0.15">
      <c r="B180" s="13">
        <v>1.9791666666666666E-2</v>
      </c>
      <c r="C180" s="12">
        <v>37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</row>
    <row r="181" spans="2:99" x14ac:dyDescent="0.15">
      <c r="B181" s="13">
        <v>2.0833333333333332E-2</v>
      </c>
      <c r="C181" s="12">
        <v>37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</row>
    <row r="182" spans="2:99" x14ac:dyDescent="0.15">
      <c r="B182" s="13">
        <v>2.1875000000000002E-2</v>
      </c>
      <c r="C182" s="12">
        <v>37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</row>
    <row r="183" spans="2:99" x14ac:dyDescent="0.15">
      <c r="B183" s="13">
        <v>2.2916666666666669E-2</v>
      </c>
      <c r="C183" s="12">
        <v>37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</row>
    <row r="184" spans="2:99" x14ac:dyDescent="0.15">
      <c r="B184" s="13">
        <v>2.3958333333333331E-2</v>
      </c>
      <c r="C184" s="12">
        <v>37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</row>
    <row r="185" spans="2:99" x14ac:dyDescent="0.15">
      <c r="B185" s="13">
        <v>2.4999999999999998E-2</v>
      </c>
      <c r="C185" s="12">
        <v>37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</row>
    <row r="186" spans="2:99" x14ac:dyDescent="0.15">
      <c r="B186" s="13">
        <v>2.6041666666666668E-2</v>
      </c>
      <c r="C186" s="12">
        <v>37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</row>
    <row r="187" spans="2:99" x14ac:dyDescent="0.15">
      <c r="B187" s="13">
        <v>2.7083333333333334E-2</v>
      </c>
      <c r="C187" s="12">
        <v>37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</row>
    <row r="188" spans="2:99" x14ac:dyDescent="0.15">
      <c r="B188" s="13">
        <v>2.8125000000000001E-2</v>
      </c>
      <c r="C188" s="12">
        <v>37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</row>
    <row r="189" spans="2:99" x14ac:dyDescent="0.15">
      <c r="B189" s="13">
        <v>2.9166666666666664E-2</v>
      </c>
      <c r="C189" s="12">
        <v>37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</row>
    <row r="190" spans="2:99" x14ac:dyDescent="0.15">
      <c r="B190" s="13">
        <v>3.0208333333333334E-2</v>
      </c>
      <c r="C190" s="12">
        <v>37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</row>
    <row r="191" spans="2:99" x14ac:dyDescent="0.15">
      <c r="B191" s="13">
        <v>3.125E-2</v>
      </c>
      <c r="C191" s="12">
        <v>37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</row>
    <row r="192" spans="2:99" x14ac:dyDescent="0.15">
      <c r="B192" s="13">
        <v>3.229166666666667E-2</v>
      </c>
      <c r="C192" s="12">
        <v>36.9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</row>
    <row r="193" spans="2:99" x14ac:dyDescent="0.15">
      <c r="B193" s="13">
        <v>3.3333333333333333E-2</v>
      </c>
      <c r="C193" s="12">
        <v>36.9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</row>
    <row r="194" spans="2:99" x14ac:dyDescent="0.15">
      <c r="B194" s="13">
        <v>3.4374999999999996E-2</v>
      </c>
      <c r="C194" s="12">
        <v>37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</row>
    <row r="195" spans="2:99" x14ac:dyDescent="0.15">
      <c r="B195" s="13">
        <v>3.5416666666666666E-2</v>
      </c>
      <c r="C195" s="12">
        <v>37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</row>
    <row r="196" spans="2:99" x14ac:dyDescent="0.15">
      <c r="B196" s="13">
        <v>3.6458333333333336E-2</v>
      </c>
      <c r="C196" s="12">
        <v>37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</row>
    <row r="197" spans="2:99" x14ac:dyDescent="0.15">
      <c r="B197" s="13">
        <v>3.7499999999999999E-2</v>
      </c>
      <c r="C197" s="12">
        <v>37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</row>
    <row r="198" spans="2:99" x14ac:dyDescent="0.15">
      <c r="B198" s="13">
        <v>3.8541666666666669E-2</v>
      </c>
      <c r="C198" s="12">
        <v>37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</row>
    <row r="199" spans="2:99" x14ac:dyDescent="0.15">
      <c r="B199" s="13">
        <v>3.9583333333333331E-2</v>
      </c>
      <c r="C199" s="12">
        <v>37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</row>
    <row r="200" spans="2:99" x14ac:dyDescent="0.15">
      <c r="B200" s="13">
        <v>4.0625000000000001E-2</v>
      </c>
      <c r="C200" s="12">
        <v>37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</row>
    <row r="201" spans="2:99" x14ac:dyDescent="0.15">
      <c r="B201" s="13">
        <v>4.1666666666666664E-2</v>
      </c>
      <c r="C201" s="12">
        <v>37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</row>
    <row r="202" spans="2:99" x14ac:dyDescent="0.15">
      <c r="B202" s="13">
        <v>4.2708333333333327E-2</v>
      </c>
      <c r="C202" s="12">
        <v>37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</row>
    <row r="203" spans="2:99" x14ac:dyDescent="0.15">
      <c r="B203" s="13">
        <v>4.3750000000000004E-2</v>
      </c>
      <c r="C203" s="12">
        <v>37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</row>
    <row r="204" spans="2:99" x14ac:dyDescent="0.15">
      <c r="B204" s="13">
        <v>4.4791666666666667E-2</v>
      </c>
      <c r="C204" s="12">
        <v>36.9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</row>
    <row r="205" spans="2:99" x14ac:dyDescent="0.15">
      <c r="B205" s="13">
        <v>4.5833333333333337E-2</v>
      </c>
      <c r="C205" s="12">
        <v>37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</row>
    <row r="206" spans="2:99" x14ac:dyDescent="0.15">
      <c r="B206" s="13">
        <v>4.6875E-2</v>
      </c>
      <c r="C206" s="12">
        <v>37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</row>
    <row r="207" spans="2:99" x14ac:dyDescent="0.15">
      <c r="B207" s="13">
        <v>4.7916666666666663E-2</v>
      </c>
      <c r="C207" s="12">
        <v>37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</row>
    <row r="208" spans="2:99" x14ac:dyDescent="0.15">
      <c r="B208" s="13">
        <v>4.8958333333333333E-2</v>
      </c>
      <c r="C208" s="12">
        <v>37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</row>
    <row r="209" spans="2:99" x14ac:dyDescent="0.15">
      <c r="B209" s="13">
        <v>4.9999999999999996E-2</v>
      </c>
      <c r="C209" s="12">
        <v>37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</row>
    <row r="210" spans="2:99" x14ac:dyDescent="0.15">
      <c r="B210" s="13">
        <v>5.1041666666666673E-2</v>
      </c>
      <c r="C210" s="12">
        <v>37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</row>
    <row r="211" spans="2:99" x14ac:dyDescent="0.15">
      <c r="B211" s="13">
        <v>5.2083333333333336E-2</v>
      </c>
      <c r="C211" s="12">
        <v>37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</row>
    <row r="212" spans="2:99" x14ac:dyDescent="0.15">
      <c r="B212" s="13">
        <v>5.3124999999999999E-2</v>
      </c>
      <c r="C212" s="12">
        <v>37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</row>
    <row r="213" spans="2:99" x14ac:dyDescent="0.15">
      <c r="B213" s="13">
        <v>5.4166666666666669E-2</v>
      </c>
      <c r="C213" s="12">
        <v>37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</row>
    <row r="214" spans="2:99" x14ac:dyDescent="0.15">
      <c r="B214" s="13">
        <v>5.5208333333333331E-2</v>
      </c>
      <c r="C214" s="12">
        <v>37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</row>
    <row r="215" spans="2:99" x14ac:dyDescent="0.15">
      <c r="B215" s="13">
        <v>5.6250000000000001E-2</v>
      </c>
      <c r="C215" s="12">
        <v>37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</row>
    <row r="216" spans="2:99" x14ac:dyDescent="0.15">
      <c r="B216" s="13">
        <v>5.7291666666666664E-2</v>
      </c>
      <c r="C216" s="12">
        <v>37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</row>
    <row r="217" spans="2:99" x14ac:dyDescent="0.15">
      <c r="B217" s="13">
        <v>5.8333333333333327E-2</v>
      </c>
      <c r="C217" s="12">
        <v>36.9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</row>
    <row r="218" spans="2:99" x14ac:dyDescent="0.15">
      <c r="B218" s="13">
        <v>5.9375000000000004E-2</v>
      </c>
      <c r="C218" s="12">
        <v>37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</row>
    <row r="219" spans="2:99" x14ac:dyDescent="0.15">
      <c r="B219" s="13">
        <v>6.0416666666666667E-2</v>
      </c>
      <c r="C219" s="12">
        <v>37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</row>
    <row r="220" spans="2:99" x14ac:dyDescent="0.15">
      <c r="B220" s="13">
        <v>6.1458333333333337E-2</v>
      </c>
      <c r="C220" s="12">
        <v>37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</row>
    <row r="221" spans="2:99" x14ac:dyDescent="0.15">
      <c r="B221" s="13">
        <v>6.25E-2</v>
      </c>
      <c r="C221" s="12">
        <v>37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</row>
    <row r="222" spans="2:99" x14ac:dyDescent="0.15">
      <c r="B222" s="13">
        <v>6.3541666666666663E-2</v>
      </c>
      <c r="C222" s="12">
        <v>37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</row>
    <row r="223" spans="2:99" x14ac:dyDescent="0.15">
      <c r="B223" s="13">
        <v>6.458333333333334E-2</v>
      </c>
      <c r="C223" s="12">
        <v>37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</row>
    <row r="224" spans="2:99" x14ac:dyDescent="0.15">
      <c r="B224" s="13">
        <v>6.5625000000000003E-2</v>
      </c>
      <c r="C224" s="12">
        <v>37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</row>
    <row r="225" spans="2:99" x14ac:dyDescent="0.15">
      <c r="B225" s="13">
        <v>6.6666666666666666E-2</v>
      </c>
      <c r="C225" s="12">
        <v>37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</row>
    <row r="226" spans="2:99" x14ac:dyDescent="0.15">
      <c r="B226" s="13">
        <v>6.7708333333333329E-2</v>
      </c>
      <c r="C226" s="12">
        <v>37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</row>
    <row r="227" spans="2:99" x14ac:dyDescent="0.15">
      <c r="B227" s="13">
        <v>6.8749999999999992E-2</v>
      </c>
      <c r="C227" s="12">
        <v>37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</row>
    <row r="228" spans="2:99" x14ac:dyDescent="0.15">
      <c r="B228" s="13">
        <v>6.9791666666666669E-2</v>
      </c>
      <c r="C228" s="12">
        <v>37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</row>
    <row r="229" spans="2:99" x14ac:dyDescent="0.15">
      <c r="B229" s="13">
        <v>7.0833333333333331E-2</v>
      </c>
      <c r="C229" s="12">
        <v>37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</row>
    <row r="230" spans="2:99" x14ac:dyDescent="0.15">
      <c r="B230" s="13">
        <v>7.1875000000000008E-2</v>
      </c>
      <c r="C230" s="12">
        <v>37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</row>
    <row r="231" spans="2:99" x14ac:dyDescent="0.15">
      <c r="B231" s="13">
        <v>7.2916666666666671E-2</v>
      </c>
      <c r="C231" s="12">
        <v>37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</row>
    <row r="232" spans="2:99" x14ac:dyDescent="0.15">
      <c r="B232" s="13">
        <v>7.3958333333333334E-2</v>
      </c>
      <c r="C232" s="12">
        <v>37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</row>
    <row r="233" spans="2:99" x14ac:dyDescent="0.15">
      <c r="B233" s="13">
        <v>7.4999999999999997E-2</v>
      </c>
      <c r="C233" s="12">
        <v>37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</row>
    <row r="234" spans="2:99" x14ac:dyDescent="0.15">
      <c r="B234" s="13">
        <v>7.604166666666666E-2</v>
      </c>
      <c r="C234" s="12">
        <v>37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</row>
    <row r="235" spans="2:99" x14ac:dyDescent="0.15">
      <c r="B235" s="13">
        <v>7.7083333333333337E-2</v>
      </c>
      <c r="C235" s="12">
        <v>37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</row>
    <row r="236" spans="2:99" x14ac:dyDescent="0.15">
      <c r="B236" s="13">
        <v>7.8125E-2</v>
      </c>
      <c r="C236" s="12">
        <v>36.9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</row>
    <row r="237" spans="2:99" x14ac:dyDescent="0.15">
      <c r="B237" s="13">
        <v>7.9166666666666663E-2</v>
      </c>
      <c r="C237" s="12">
        <v>37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</row>
    <row r="238" spans="2:99" x14ac:dyDescent="0.15">
      <c r="B238" s="13">
        <v>8.020833333333334E-2</v>
      </c>
      <c r="C238" s="12">
        <v>37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</row>
    <row r="239" spans="2:99" x14ac:dyDescent="0.15">
      <c r="B239" s="13">
        <v>8.1250000000000003E-2</v>
      </c>
      <c r="C239" s="12">
        <v>37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</row>
    <row r="240" spans="2:99" x14ac:dyDescent="0.15">
      <c r="B240" s="13">
        <v>8.2291666666666666E-2</v>
      </c>
      <c r="C240" s="12">
        <v>36.9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</row>
    <row r="241" spans="2:99" x14ac:dyDescent="0.15">
      <c r="B241" s="13">
        <v>8.3333333333333329E-2</v>
      </c>
      <c r="C241" s="12">
        <v>37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</row>
    <row r="242" spans="2:99" x14ac:dyDescent="0.15">
      <c r="B242" s="13">
        <v>8.4374999999999992E-2</v>
      </c>
      <c r="C242" s="12">
        <v>37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</row>
    <row r="243" spans="2:99" x14ac:dyDescent="0.15">
      <c r="B243" s="13">
        <v>8.5416666666666655E-2</v>
      </c>
      <c r="C243" s="12">
        <v>37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</row>
    <row r="244" spans="2:99" x14ac:dyDescent="0.15">
      <c r="B244" s="13">
        <v>8.6458333333333345E-2</v>
      </c>
      <c r="C244" s="12">
        <v>37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</row>
    <row r="245" spans="2:99" x14ac:dyDescent="0.15">
      <c r="B245" s="13">
        <v>8.7500000000000008E-2</v>
      </c>
      <c r="C245" s="12">
        <v>37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</row>
    <row r="246" spans="2:99" x14ac:dyDescent="0.15">
      <c r="B246" s="13">
        <v>8.8541666666666671E-2</v>
      </c>
      <c r="C246" s="12">
        <v>37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</row>
    <row r="247" spans="2:99" x14ac:dyDescent="0.15">
      <c r="B247" s="13">
        <v>8.9583333333333334E-2</v>
      </c>
      <c r="C247" s="12">
        <v>37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</row>
    <row r="248" spans="2:99" x14ac:dyDescent="0.15">
      <c r="B248" s="13">
        <v>9.0624999999999997E-2</v>
      </c>
      <c r="C248" s="12">
        <v>37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</row>
    <row r="249" spans="2:99" x14ac:dyDescent="0.15">
      <c r="B249" s="13">
        <v>9.1666666666666674E-2</v>
      </c>
      <c r="C249" s="12">
        <v>37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</row>
    <row r="250" spans="2:99" x14ac:dyDescent="0.15">
      <c r="B250" s="13">
        <v>9.2708333333333337E-2</v>
      </c>
      <c r="C250" s="12">
        <v>37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</row>
    <row r="251" spans="2:99" x14ac:dyDescent="0.15">
      <c r="B251" s="13">
        <v>9.375E-2</v>
      </c>
      <c r="C251" s="12">
        <v>37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</row>
    <row r="252" spans="2:99" x14ac:dyDescent="0.15">
      <c r="B252" s="13">
        <v>9.4791666666666663E-2</v>
      </c>
      <c r="C252" s="12">
        <v>37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</row>
    <row r="253" spans="2:99" x14ac:dyDescent="0.15">
      <c r="B253" s="13">
        <v>9.5833333333333326E-2</v>
      </c>
      <c r="C253" s="12">
        <v>37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</row>
    <row r="254" spans="2:99" x14ac:dyDescent="0.15">
      <c r="B254" s="13">
        <v>9.6875000000000003E-2</v>
      </c>
      <c r="C254" s="12">
        <v>37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</row>
    <row r="255" spans="2:99" x14ac:dyDescent="0.15">
      <c r="B255" s="13">
        <v>9.7916666666666666E-2</v>
      </c>
      <c r="C255" s="12">
        <v>37</v>
      </c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</row>
    <row r="256" spans="2:99" x14ac:dyDescent="0.15">
      <c r="B256" s="13">
        <v>9.8958333333333329E-2</v>
      </c>
      <c r="C256" s="12">
        <v>37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</row>
    <row r="257" spans="2:99" x14ac:dyDescent="0.15">
      <c r="B257" s="13">
        <v>9.9999999999999992E-2</v>
      </c>
      <c r="C257" s="12">
        <v>37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</row>
    <row r="258" spans="2:99" x14ac:dyDescent="0.15">
      <c r="B258" s="13">
        <v>0.10104166666666665</v>
      </c>
      <c r="C258" s="12">
        <v>37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</row>
    <row r="259" spans="2:99" x14ac:dyDescent="0.15">
      <c r="B259" s="13">
        <v>0.10208333333333335</v>
      </c>
      <c r="C259" s="12">
        <v>37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</row>
    <row r="260" spans="2:99" x14ac:dyDescent="0.15">
      <c r="B260" s="13">
        <v>0.10312500000000001</v>
      </c>
      <c r="C260" s="12">
        <v>37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</row>
    <row r="261" spans="2:99" x14ac:dyDescent="0.15">
      <c r="B261" s="13">
        <v>0.10416666666666667</v>
      </c>
      <c r="C261" s="12">
        <v>37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</row>
    <row r="262" spans="2:99" x14ac:dyDescent="0.15">
      <c r="B262" s="13">
        <v>0.10520833333333333</v>
      </c>
      <c r="C262" s="12">
        <v>37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</row>
    <row r="263" spans="2:99" x14ac:dyDescent="0.15">
      <c r="B263" s="13">
        <v>0.10625</v>
      </c>
      <c r="C263" s="12">
        <v>37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</row>
    <row r="264" spans="2:99" x14ac:dyDescent="0.15">
      <c r="B264" s="13">
        <v>0.10729166666666667</v>
      </c>
      <c r="C264" s="12">
        <v>37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</row>
    <row r="265" spans="2:99" x14ac:dyDescent="0.15">
      <c r="B265" s="13">
        <v>0.10833333333333334</v>
      </c>
      <c r="C265" s="12">
        <v>37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</row>
    <row r="266" spans="2:99" x14ac:dyDescent="0.15">
      <c r="B266" s="13">
        <v>0.109375</v>
      </c>
      <c r="C266" s="12">
        <v>37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</row>
    <row r="267" spans="2:99" x14ac:dyDescent="0.15">
      <c r="B267" s="13">
        <v>0.11041666666666666</v>
      </c>
      <c r="C267" s="12">
        <v>37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</row>
    <row r="268" spans="2:99" x14ac:dyDescent="0.15">
      <c r="B268" s="13">
        <v>0.11145833333333333</v>
      </c>
      <c r="C268" s="12">
        <v>37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</row>
    <row r="269" spans="2:99" x14ac:dyDescent="0.15">
      <c r="B269" s="13">
        <v>0.1125</v>
      </c>
      <c r="C269" s="12">
        <v>37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</row>
    <row r="270" spans="2:99" x14ac:dyDescent="0.15">
      <c r="B270" s="13">
        <v>0.11354166666666667</v>
      </c>
      <c r="C270" s="12">
        <v>37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</row>
    <row r="271" spans="2:99" x14ac:dyDescent="0.15">
      <c r="B271" s="13">
        <v>0.11458333333333333</v>
      </c>
      <c r="C271" s="12">
        <v>37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</row>
    <row r="272" spans="2:99" x14ac:dyDescent="0.15">
      <c r="B272" s="13">
        <v>0.11562499999999999</v>
      </c>
      <c r="C272" s="12">
        <v>37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</row>
    <row r="273" spans="1:99" x14ac:dyDescent="0.15">
      <c r="B273" s="13">
        <v>0.11666666666666665</v>
      </c>
      <c r="C273" s="12">
        <v>37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</row>
    <row r="274" spans="1:99" x14ac:dyDescent="0.15">
      <c r="B274" s="13">
        <v>0.11770833333333335</v>
      </c>
      <c r="C274" s="12">
        <v>37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</row>
    <row r="275" spans="1:99" x14ac:dyDescent="0.15">
      <c r="B275" s="13">
        <v>0.11875000000000001</v>
      </c>
      <c r="C275" s="12">
        <v>37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</row>
    <row r="276" spans="1:99" x14ac:dyDescent="0.15">
      <c r="B276" s="13">
        <v>0.11979166666666667</v>
      </c>
      <c r="C276" s="12">
        <v>37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</row>
    <row r="277" spans="1:99" x14ac:dyDescent="0.15">
      <c r="B277" s="13">
        <v>0.12083333333333333</v>
      </c>
      <c r="C277" s="12">
        <v>37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</row>
    <row r="278" spans="1:99" x14ac:dyDescent="0.15">
      <c r="B278" s="13">
        <v>0.121875</v>
      </c>
      <c r="C278" s="12">
        <v>37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</row>
    <row r="279" spans="1:99" x14ac:dyDescent="0.15">
      <c r="B279" s="13">
        <v>0.12291666666666667</v>
      </c>
      <c r="C279" s="12">
        <v>37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</row>
    <row r="280" spans="1:99" x14ac:dyDescent="0.15">
      <c r="B280" s="13">
        <v>0.12395833333333334</v>
      </c>
      <c r="C280" s="12">
        <v>36.9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</row>
    <row r="281" spans="1:99" x14ac:dyDescent="0.15">
      <c r="B281" s="13">
        <v>0.125</v>
      </c>
      <c r="C281" s="12">
        <v>37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</row>
    <row r="283" spans="1:99" x14ac:dyDescent="0.15">
      <c r="A283" s="14">
        <v>472507</v>
      </c>
      <c r="B283" s="10"/>
    </row>
    <row r="285" spans="1:99" ht="28" x14ac:dyDescent="0.15">
      <c r="B285" s="8" t="s">
        <v>8</v>
      </c>
      <c r="C285" s="8" t="s">
        <v>33</v>
      </c>
      <c r="D285" s="8" t="s">
        <v>226</v>
      </c>
      <c r="E285" s="8" t="s">
        <v>227</v>
      </c>
      <c r="F285" s="8" t="s">
        <v>228</v>
      </c>
      <c r="G285" s="8" t="s">
        <v>229</v>
      </c>
      <c r="H285" s="8" t="s">
        <v>230</v>
      </c>
      <c r="I285" s="8" t="s">
        <v>231</v>
      </c>
      <c r="J285" s="8" t="s">
        <v>232</v>
      </c>
      <c r="K285" s="8" t="s">
        <v>233</v>
      </c>
      <c r="L285" s="8" t="s">
        <v>234</v>
      </c>
      <c r="M285" s="8" t="s">
        <v>235</v>
      </c>
      <c r="N285" s="8" t="s">
        <v>236</v>
      </c>
      <c r="O285" s="8" t="s">
        <v>237</v>
      </c>
      <c r="P285" s="8" t="s">
        <v>238</v>
      </c>
      <c r="Q285" s="8" t="s">
        <v>239</v>
      </c>
      <c r="R285" s="8" t="s">
        <v>240</v>
      </c>
      <c r="S285" s="8" t="s">
        <v>241</v>
      </c>
      <c r="T285" s="8" t="s">
        <v>242</v>
      </c>
      <c r="U285" s="8" t="s">
        <v>243</v>
      </c>
      <c r="V285" s="8" t="s">
        <v>244</v>
      </c>
      <c r="W285" s="8" t="s">
        <v>245</v>
      </c>
      <c r="X285" s="8" t="s">
        <v>246</v>
      </c>
      <c r="Y285" s="8" t="s">
        <v>247</v>
      </c>
      <c r="Z285" s="8" t="s">
        <v>248</v>
      </c>
      <c r="AA285" s="8" t="s">
        <v>249</v>
      </c>
      <c r="AB285" s="8" t="s">
        <v>250</v>
      </c>
      <c r="AC285" s="8" t="s">
        <v>251</v>
      </c>
      <c r="AD285" s="8" t="s">
        <v>252</v>
      </c>
      <c r="AE285" s="8" t="s">
        <v>253</v>
      </c>
      <c r="AF285" s="8" t="s">
        <v>254</v>
      </c>
      <c r="AG285" s="8" t="s">
        <v>255</v>
      </c>
      <c r="AH285" s="8" t="s">
        <v>256</v>
      </c>
      <c r="AI285" s="8" t="s">
        <v>257</v>
      </c>
      <c r="AJ285" s="8" t="s">
        <v>258</v>
      </c>
      <c r="AK285" s="8" t="s">
        <v>259</v>
      </c>
      <c r="AL285" s="8" t="s">
        <v>260</v>
      </c>
      <c r="AM285" s="8" t="s">
        <v>261</v>
      </c>
      <c r="AN285" s="8" t="s">
        <v>262</v>
      </c>
      <c r="AO285" s="8" t="s">
        <v>263</v>
      </c>
      <c r="AP285" s="8" t="s">
        <v>264</v>
      </c>
      <c r="AQ285" s="8" t="s">
        <v>265</v>
      </c>
      <c r="AR285" s="8" t="s">
        <v>266</v>
      </c>
      <c r="AS285" s="8" t="s">
        <v>267</v>
      </c>
      <c r="AT285" s="8" t="s">
        <v>268</v>
      </c>
      <c r="AU285" s="8" t="s">
        <v>269</v>
      </c>
      <c r="AV285" s="8" t="s">
        <v>270</v>
      </c>
      <c r="AW285" s="8" t="s">
        <v>271</v>
      </c>
      <c r="AX285" s="8" t="s">
        <v>272</v>
      </c>
      <c r="AY285" s="8" t="s">
        <v>273</v>
      </c>
      <c r="AZ285" s="8" t="s">
        <v>274</v>
      </c>
      <c r="BA285" s="8" t="s">
        <v>275</v>
      </c>
      <c r="BB285" s="8" t="s">
        <v>276</v>
      </c>
      <c r="BC285" s="8" t="s">
        <v>277</v>
      </c>
      <c r="BD285" s="8" t="s">
        <v>278</v>
      </c>
      <c r="BE285" s="8" t="s">
        <v>279</v>
      </c>
      <c r="BF285" s="8" t="s">
        <v>280</v>
      </c>
      <c r="BG285" s="8" t="s">
        <v>281</v>
      </c>
      <c r="BH285" s="8" t="s">
        <v>282</v>
      </c>
      <c r="BI285" s="8" t="s">
        <v>283</v>
      </c>
      <c r="BJ285" s="8" t="s">
        <v>284</v>
      </c>
      <c r="BK285" s="8" t="s">
        <v>285</v>
      </c>
      <c r="BL285" s="8" t="s">
        <v>286</v>
      </c>
      <c r="BM285" s="8" t="s">
        <v>287</v>
      </c>
      <c r="BN285" s="8" t="s">
        <v>288</v>
      </c>
      <c r="BO285" s="8" t="s">
        <v>289</v>
      </c>
      <c r="BP285" s="8" t="s">
        <v>290</v>
      </c>
      <c r="BQ285" s="8" t="s">
        <v>291</v>
      </c>
      <c r="BR285" s="8" t="s">
        <v>292</v>
      </c>
      <c r="BS285" s="8" t="s">
        <v>293</v>
      </c>
      <c r="BT285" s="8" t="s">
        <v>294</v>
      </c>
      <c r="BU285" s="8" t="s">
        <v>295</v>
      </c>
      <c r="BV285" s="8" t="s">
        <v>296</v>
      </c>
      <c r="BW285" s="8" t="s">
        <v>297</v>
      </c>
      <c r="BX285" s="8" t="s">
        <v>298</v>
      </c>
      <c r="BY285" s="8" t="s">
        <v>299</v>
      </c>
      <c r="BZ285" s="8" t="s">
        <v>300</v>
      </c>
      <c r="CA285" s="8" t="s">
        <v>301</v>
      </c>
      <c r="CB285" s="8" t="s">
        <v>302</v>
      </c>
      <c r="CC285" s="8" t="s">
        <v>303</v>
      </c>
      <c r="CD285" s="8" t="s">
        <v>304</v>
      </c>
      <c r="CE285" s="8" t="s">
        <v>305</v>
      </c>
      <c r="CF285" s="8" t="s">
        <v>306</v>
      </c>
      <c r="CG285" s="8" t="s">
        <v>307</v>
      </c>
      <c r="CH285" s="8" t="s">
        <v>308</v>
      </c>
      <c r="CI285" s="8" t="s">
        <v>309</v>
      </c>
      <c r="CJ285" s="8" t="s">
        <v>310</v>
      </c>
      <c r="CK285" s="8" t="s">
        <v>311</v>
      </c>
      <c r="CL285" s="8" t="s">
        <v>312</v>
      </c>
      <c r="CM285" s="8" t="s">
        <v>313</v>
      </c>
      <c r="CN285" s="8" t="s">
        <v>314</v>
      </c>
      <c r="CO285" s="8" t="s">
        <v>315</v>
      </c>
      <c r="CP285" s="8" t="s">
        <v>316</v>
      </c>
      <c r="CQ285" s="8" t="s">
        <v>317</v>
      </c>
      <c r="CR285" s="8" t="s">
        <v>318</v>
      </c>
      <c r="CS285" s="8" t="s">
        <v>319</v>
      </c>
      <c r="CT285" s="8" t="s">
        <v>320</v>
      </c>
      <c r="CU285" s="8" t="s">
        <v>321</v>
      </c>
    </row>
    <row r="286" spans="1:99" x14ac:dyDescent="0.15">
      <c r="B286" s="13">
        <v>0</v>
      </c>
      <c r="C286" s="12">
        <v>37</v>
      </c>
      <c r="D286" s="12"/>
      <c r="E286" s="12"/>
      <c r="F286" s="12"/>
      <c r="G286" s="12"/>
      <c r="H286" s="12">
        <v>159</v>
      </c>
      <c r="I286" s="12">
        <v>146</v>
      </c>
      <c r="J286" s="12">
        <v>151</v>
      </c>
      <c r="K286" s="12">
        <v>147</v>
      </c>
      <c r="L286" s="12">
        <v>145</v>
      </c>
      <c r="M286" s="12">
        <v>150</v>
      </c>
      <c r="N286" s="12">
        <v>166</v>
      </c>
      <c r="O286" s="12">
        <v>162</v>
      </c>
      <c r="P286" s="12"/>
      <c r="Q286" s="12">
        <v>164</v>
      </c>
      <c r="R286" s="12">
        <v>180</v>
      </c>
      <c r="S286" s="12">
        <v>178</v>
      </c>
      <c r="T286" s="12">
        <v>173</v>
      </c>
      <c r="U286" s="12">
        <v>240</v>
      </c>
      <c r="V286" s="12">
        <v>244</v>
      </c>
      <c r="W286" s="12">
        <v>234</v>
      </c>
      <c r="X286" s="12">
        <v>316</v>
      </c>
      <c r="Y286" s="12"/>
      <c r="Z286" s="12"/>
      <c r="AA286" s="12"/>
      <c r="AB286" s="12"/>
      <c r="AC286" s="12"/>
      <c r="AD286" s="12"/>
      <c r="AE286" s="12">
        <v>315</v>
      </c>
      <c r="AF286" s="12">
        <v>300</v>
      </c>
      <c r="AG286" s="12">
        <v>429</v>
      </c>
      <c r="AH286" s="12">
        <v>472</v>
      </c>
      <c r="AI286" s="12">
        <v>430</v>
      </c>
      <c r="AJ286" s="12">
        <v>170</v>
      </c>
      <c r="AK286" s="12">
        <v>174</v>
      </c>
      <c r="AL286" s="12">
        <v>164</v>
      </c>
      <c r="AM286" s="12">
        <v>171</v>
      </c>
      <c r="AN286" s="12">
        <v>175</v>
      </c>
      <c r="AO286" s="12">
        <v>168</v>
      </c>
      <c r="AP286" s="12">
        <v>205</v>
      </c>
      <c r="AQ286" s="12">
        <v>182</v>
      </c>
      <c r="AR286" s="12">
        <v>203</v>
      </c>
      <c r="AS286" s="12">
        <v>208</v>
      </c>
      <c r="AT286" s="12">
        <v>187</v>
      </c>
      <c r="AU286" s="12">
        <v>201</v>
      </c>
      <c r="AV286" s="12">
        <v>225</v>
      </c>
      <c r="AW286" s="12"/>
      <c r="AX286" s="12"/>
      <c r="AY286" s="12"/>
      <c r="AZ286" s="12"/>
      <c r="BA286" s="12"/>
      <c r="BB286" s="12"/>
      <c r="BC286" s="12">
        <v>242</v>
      </c>
      <c r="BD286" s="12">
        <v>251</v>
      </c>
      <c r="BE286" s="12">
        <v>283</v>
      </c>
      <c r="BF286" s="12">
        <v>310</v>
      </c>
      <c r="BG286" s="12">
        <v>272</v>
      </c>
      <c r="BH286" s="12">
        <v>406</v>
      </c>
      <c r="BI286" s="12">
        <v>389</v>
      </c>
      <c r="BJ286" s="12">
        <v>386</v>
      </c>
      <c r="BK286" s="12">
        <v>171</v>
      </c>
      <c r="BL286" s="12">
        <v>171</v>
      </c>
      <c r="BM286" s="12">
        <v>178</v>
      </c>
      <c r="BN286" s="12">
        <v>173</v>
      </c>
      <c r="BO286" s="12">
        <v>182</v>
      </c>
      <c r="BP286" s="12"/>
      <c r="BQ286" s="12">
        <v>186</v>
      </c>
      <c r="BR286" s="12">
        <v>174</v>
      </c>
      <c r="BS286" s="12">
        <v>186</v>
      </c>
      <c r="BT286" s="12">
        <v>179</v>
      </c>
      <c r="BU286" s="12"/>
      <c r="BV286" s="12"/>
      <c r="BW286" s="12"/>
      <c r="BX286" s="12"/>
      <c r="BY286" s="12"/>
      <c r="BZ286" s="12"/>
      <c r="CA286" s="12">
        <v>186</v>
      </c>
      <c r="CB286" s="12">
        <v>205</v>
      </c>
      <c r="CC286" s="12">
        <v>205</v>
      </c>
      <c r="CD286" s="12">
        <v>227</v>
      </c>
      <c r="CE286" s="12">
        <v>221</v>
      </c>
      <c r="CF286" s="12">
        <v>224</v>
      </c>
      <c r="CG286" s="12">
        <v>253</v>
      </c>
      <c r="CH286" s="12">
        <v>248</v>
      </c>
      <c r="CI286" s="12">
        <v>245</v>
      </c>
      <c r="CJ286" s="12">
        <v>313</v>
      </c>
      <c r="CK286" s="12">
        <v>313</v>
      </c>
      <c r="CL286" s="12">
        <v>318</v>
      </c>
      <c r="CM286" s="12"/>
      <c r="CN286" s="12"/>
      <c r="CO286" s="12">
        <v>193</v>
      </c>
      <c r="CP286" s="12">
        <v>179</v>
      </c>
      <c r="CQ286" s="12">
        <v>201</v>
      </c>
      <c r="CR286" s="12">
        <v>226</v>
      </c>
      <c r="CS286" s="12"/>
      <c r="CT286" s="12"/>
      <c r="CU286" s="12"/>
    </row>
    <row r="287" spans="1:99" x14ac:dyDescent="0.15">
      <c r="B287" s="13">
        <v>1.0416666666666667E-3</v>
      </c>
      <c r="C287" s="12">
        <v>37</v>
      </c>
      <c r="D287" s="12"/>
      <c r="E287" s="12"/>
      <c r="F287" s="12"/>
      <c r="G287" s="12"/>
      <c r="H287" s="12">
        <v>129</v>
      </c>
      <c r="I287" s="12">
        <v>157</v>
      </c>
      <c r="J287" s="12">
        <v>137</v>
      </c>
      <c r="K287" s="12">
        <v>142</v>
      </c>
      <c r="L287" s="12">
        <v>148</v>
      </c>
      <c r="M287" s="12">
        <v>147</v>
      </c>
      <c r="N287" s="12">
        <v>147</v>
      </c>
      <c r="O287" s="12">
        <v>162</v>
      </c>
      <c r="P287" s="12"/>
      <c r="Q287" s="12">
        <v>158</v>
      </c>
      <c r="R287" s="12">
        <v>158</v>
      </c>
      <c r="S287" s="12">
        <v>155</v>
      </c>
      <c r="T287" s="12">
        <v>161</v>
      </c>
      <c r="U287" s="12">
        <v>240</v>
      </c>
      <c r="V287" s="12">
        <v>258</v>
      </c>
      <c r="W287" s="12">
        <v>245</v>
      </c>
      <c r="X287" s="12">
        <v>325</v>
      </c>
      <c r="Y287" s="12"/>
      <c r="Z287" s="12"/>
      <c r="AA287" s="12"/>
      <c r="AB287" s="12"/>
      <c r="AC287" s="12"/>
      <c r="AD287" s="12"/>
      <c r="AE287" s="12">
        <v>336</v>
      </c>
      <c r="AF287" s="12">
        <v>331</v>
      </c>
      <c r="AG287" s="12">
        <v>487</v>
      </c>
      <c r="AH287" s="12">
        <v>480</v>
      </c>
      <c r="AI287" s="12">
        <v>485</v>
      </c>
      <c r="AJ287" s="12">
        <v>145</v>
      </c>
      <c r="AK287" s="12">
        <v>149</v>
      </c>
      <c r="AL287" s="12">
        <v>145</v>
      </c>
      <c r="AM287" s="12">
        <v>160</v>
      </c>
      <c r="AN287" s="12">
        <v>162</v>
      </c>
      <c r="AO287" s="12">
        <v>167</v>
      </c>
      <c r="AP287" s="12">
        <v>173</v>
      </c>
      <c r="AQ287" s="12">
        <v>196</v>
      </c>
      <c r="AR287" s="12">
        <v>194</v>
      </c>
      <c r="AS287" s="12">
        <v>174</v>
      </c>
      <c r="AT287" s="12">
        <v>188</v>
      </c>
      <c r="AU287" s="12">
        <v>189</v>
      </c>
      <c r="AV287" s="12">
        <v>245</v>
      </c>
      <c r="AW287" s="12"/>
      <c r="AX287" s="12"/>
      <c r="AY287" s="12"/>
      <c r="AZ287" s="12"/>
      <c r="BA287" s="12"/>
      <c r="BB287" s="12"/>
      <c r="BC287" s="12">
        <v>248</v>
      </c>
      <c r="BD287" s="12">
        <v>243</v>
      </c>
      <c r="BE287" s="12">
        <v>312</v>
      </c>
      <c r="BF287" s="12">
        <v>296</v>
      </c>
      <c r="BG287" s="12">
        <v>289</v>
      </c>
      <c r="BH287" s="12">
        <v>454</v>
      </c>
      <c r="BI287" s="12">
        <v>436</v>
      </c>
      <c r="BJ287" s="12">
        <v>442</v>
      </c>
      <c r="BK287" s="12">
        <v>168</v>
      </c>
      <c r="BL287" s="12">
        <v>151</v>
      </c>
      <c r="BM287" s="12">
        <v>154</v>
      </c>
      <c r="BN287" s="12">
        <v>154</v>
      </c>
      <c r="BO287" s="12">
        <v>162</v>
      </c>
      <c r="BP287" s="12"/>
      <c r="BQ287" s="12">
        <v>150</v>
      </c>
      <c r="BR287" s="12">
        <v>177</v>
      </c>
      <c r="BS287" s="12">
        <v>169</v>
      </c>
      <c r="BT287" s="12">
        <v>162</v>
      </c>
      <c r="BU287" s="12"/>
      <c r="BV287" s="12"/>
      <c r="BW287" s="12"/>
      <c r="BX287" s="12"/>
      <c r="BY287" s="12"/>
      <c r="BZ287" s="12"/>
      <c r="CA287" s="12">
        <v>184</v>
      </c>
      <c r="CB287" s="12">
        <v>176</v>
      </c>
      <c r="CC287" s="12">
        <v>173</v>
      </c>
      <c r="CD287" s="12">
        <v>228</v>
      </c>
      <c r="CE287" s="12">
        <v>221</v>
      </c>
      <c r="CF287" s="12">
        <v>205</v>
      </c>
      <c r="CG287" s="12">
        <v>240</v>
      </c>
      <c r="CH287" s="12">
        <v>236</v>
      </c>
      <c r="CI287" s="12">
        <v>239</v>
      </c>
      <c r="CJ287" s="12">
        <v>338</v>
      </c>
      <c r="CK287" s="12">
        <v>347</v>
      </c>
      <c r="CL287" s="12">
        <v>321</v>
      </c>
      <c r="CM287" s="12"/>
      <c r="CN287" s="12"/>
      <c r="CO287" s="12">
        <v>185</v>
      </c>
      <c r="CP287" s="12">
        <v>173</v>
      </c>
      <c r="CQ287" s="12">
        <v>178</v>
      </c>
      <c r="CR287" s="12">
        <v>193</v>
      </c>
      <c r="CS287" s="12"/>
      <c r="CT287" s="12"/>
      <c r="CU287" s="12"/>
    </row>
    <row r="288" spans="1:99" x14ac:dyDescent="0.15">
      <c r="B288" s="13">
        <v>2.0833333333333333E-3</v>
      </c>
      <c r="C288" s="12">
        <v>37</v>
      </c>
      <c r="D288" s="12"/>
      <c r="E288" s="12"/>
      <c r="F288" s="12"/>
      <c r="G288" s="12"/>
      <c r="H288" s="12">
        <v>132</v>
      </c>
      <c r="I288" s="12">
        <v>122</v>
      </c>
      <c r="J288" s="12">
        <v>134</v>
      </c>
      <c r="K288" s="12">
        <v>132</v>
      </c>
      <c r="L288" s="12">
        <v>133</v>
      </c>
      <c r="M288" s="12">
        <v>132</v>
      </c>
      <c r="N288" s="12">
        <v>137</v>
      </c>
      <c r="O288" s="12">
        <v>140</v>
      </c>
      <c r="P288" s="12"/>
      <c r="Q288" s="12">
        <v>144</v>
      </c>
      <c r="R288" s="12">
        <v>144</v>
      </c>
      <c r="S288" s="12">
        <v>128</v>
      </c>
      <c r="T288" s="12">
        <v>147</v>
      </c>
      <c r="U288" s="12">
        <v>280</v>
      </c>
      <c r="V288" s="12">
        <v>274</v>
      </c>
      <c r="W288" s="12">
        <v>279</v>
      </c>
      <c r="X288" s="12">
        <v>375</v>
      </c>
      <c r="Y288" s="12"/>
      <c r="Z288" s="12"/>
      <c r="AA288" s="12"/>
      <c r="AB288" s="12"/>
      <c r="AC288" s="12"/>
      <c r="AD288" s="12"/>
      <c r="AE288" s="12">
        <v>398</v>
      </c>
      <c r="AF288" s="12">
        <v>351</v>
      </c>
      <c r="AG288" s="12">
        <v>563</v>
      </c>
      <c r="AH288" s="12">
        <v>589</v>
      </c>
      <c r="AI288" s="12">
        <v>566</v>
      </c>
      <c r="AJ288" s="12">
        <v>151</v>
      </c>
      <c r="AK288" s="12">
        <v>154</v>
      </c>
      <c r="AL288" s="12">
        <v>138</v>
      </c>
      <c r="AM288" s="12">
        <v>142</v>
      </c>
      <c r="AN288" s="12">
        <v>163</v>
      </c>
      <c r="AO288" s="12">
        <v>160</v>
      </c>
      <c r="AP288" s="12">
        <v>168</v>
      </c>
      <c r="AQ288" s="12">
        <v>174</v>
      </c>
      <c r="AR288" s="12">
        <v>184</v>
      </c>
      <c r="AS288" s="12">
        <v>198</v>
      </c>
      <c r="AT288" s="12">
        <v>186</v>
      </c>
      <c r="AU288" s="12">
        <v>193</v>
      </c>
      <c r="AV288" s="12">
        <v>260</v>
      </c>
      <c r="AW288" s="12"/>
      <c r="AX288" s="12"/>
      <c r="AY288" s="12"/>
      <c r="AZ288" s="12"/>
      <c r="BA288" s="12"/>
      <c r="BB288" s="12"/>
      <c r="BC288" s="12">
        <v>287</v>
      </c>
      <c r="BD288" s="12">
        <v>287</v>
      </c>
      <c r="BE288" s="12">
        <v>333</v>
      </c>
      <c r="BF288" s="12">
        <v>345</v>
      </c>
      <c r="BG288" s="12">
        <v>339</v>
      </c>
      <c r="BH288" s="12">
        <v>528</v>
      </c>
      <c r="BI288" s="12">
        <v>503</v>
      </c>
      <c r="BJ288" s="12">
        <v>513</v>
      </c>
      <c r="BK288" s="12">
        <v>147</v>
      </c>
      <c r="BL288" s="12">
        <v>141</v>
      </c>
      <c r="BM288" s="12">
        <v>169</v>
      </c>
      <c r="BN288" s="12">
        <v>149</v>
      </c>
      <c r="BO288" s="12">
        <v>145</v>
      </c>
      <c r="BP288" s="12"/>
      <c r="BQ288" s="12">
        <v>139</v>
      </c>
      <c r="BR288" s="12">
        <v>170</v>
      </c>
      <c r="BS288" s="12">
        <v>165</v>
      </c>
      <c r="BT288" s="12">
        <v>162</v>
      </c>
      <c r="BU288" s="12"/>
      <c r="BV288" s="12"/>
      <c r="BW288" s="12"/>
      <c r="BX288" s="12"/>
      <c r="BY288" s="12"/>
      <c r="BZ288" s="12"/>
      <c r="CA288" s="12">
        <v>171</v>
      </c>
      <c r="CB288" s="12">
        <v>183</v>
      </c>
      <c r="CC288" s="12">
        <v>183</v>
      </c>
      <c r="CD288" s="12">
        <v>219</v>
      </c>
      <c r="CE288" s="12">
        <v>217</v>
      </c>
      <c r="CF288" s="12">
        <v>220</v>
      </c>
      <c r="CG288" s="12">
        <v>266</v>
      </c>
      <c r="CH288" s="12">
        <v>277</v>
      </c>
      <c r="CI288" s="12">
        <v>272</v>
      </c>
      <c r="CJ288" s="12">
        <v>385</v>
      </c>
      <c r="CK288" s="12">
        <v>396</v>
      </c>
      <c r="CL288" s="12">
        <v>392</v>
      </c>
      <c r="CM288" s="12"/>
      <c r="CN288" s="12"/>
      <c r="CO288" s="12">
        <v>163</v>
      </c>
      <c r="CP288" s="12">
        <v>145</v>
      </c>
      <c r="CQ288" s="12">
        <v>159</v>
      </c>
      <c r="CR288" s="12">
        <v>169</v>
      </c>
      <c r="CS288" s="12"/>
      <c r="CT288" s="12"/>
      <c r="CU288" s="12"/>
    </row>
    <row r="289" spans="2:99" x14ac:dyDescent="0.15">
      <c r="B289" s="13">
        <v>3.1249999999999997E-3</v>
      </c>
      <c r="C289" s="12">
        <v>36.9</v>
      </c>
      <c r="D289" s="12"/>
      <c r="E289" s="12"/>
      <c r="F289" s="12"/>
      <c r="G289" s="12"/>
      <c r="H289" s="12">
        <v>108</v>
      </c>
      <c r="I289" s="12">
        <v>116</v>
      </c>
      <c r="J289" s="12">
        <v>110</v>
      </c>
      <c r="K289" s="12">
        <v>107</v>
      </c>
      <c r="L289" s="12">
        <v>128</v>
      </c>
      <c r="M289" s="12">
        <v>128</v>
      </c>
      <c r="N289" s="12">
        <v>121</v>
      </c>
      <c r="O289" s="12">
        <v>134</v>
      </c>
      <c r="P289" s="12"/>
      <c r="Q289" s="12">
        <v>128</v>
      </c>
      <c r="R289" s="12">
        <v>144</v>
      </c>
      <c r="S289" s="12">
        <v>153</v>
      </c>
      <c r="T289" s="12">
        <v>142</v>
      </c>
      <c r="U289" s="12">
        <v>321</v>
      </c>
      <c r="V289" s="12">
        <v>330</v>
      </c>
      <c r="W289" s="12">
        <v>328</v>
      </c>
      <c r="X289" s="12">
        <v>472</v>
      </c>
      <c r="Y289" s="12"/>
      <c r="Z289" s="12"/>
      <c r="AA289" s="12"/>
      <c r="AB289" s="12"/>
      <c r="AC289" s="12"/>
      <c r="AD289" s="12"/>
      <c r="AE289" s="12">
        <v>511</v>
      </c>
      <c r="AF289" s="12">
        <v>448</v>
      </c>
      <c r="AG289" s="12">
        <v>735</v>
      </c>
      <c r="AH289" s="12">
        <v>735</v>
      </c>
      <c r="AI289" s="12">
        <v>717</v>
      </c>
      <c r="AJ289" s="12">
        <v>139</v>
      </c>
      <c r="AK289" s="12">
        <v>119</v>
      </c>
      <c r="AL289" s="12">
        <v>135</v>
      </c>
      <c r="AM289" s="12">
        <v>157</v>
      </c>
      <c r="AN289" s="12">
        <v>140</v>
      </c>
      <c r="AO289" s="12">
        <v>146</v>
      </c>
      <c r="AP289" s="12">
        <v>199</v>
      </c>
      <c r="AQ289" s="12">
        <v>170</v>
      </c>
      <c r="AR289" s="12">
        <v>183</v>
      </c>
      <c r="AS289" s="12">
        <v>212</v>
      </c>
      <c r="AT289" s="12">
        <v>216</v>
      </c>
      <c r="AU289" s="12">
        <v>205</v>
      </c>
      <c r="AV289" s="12">
        <v>317</v>
      </c>
      <c r="AW289" s="12"/>
      <c r="AX289" s="12"/>
      <c r="AY289" s="12"/>
      <c r="AZ289" s="12"/>
      <c r="BA289" s="12"/>
      <c r="BB289" s="12"/>
      <c r="BC289" s="12">
        <v>354</v>
      </c>
      <c r="BD289" s="12">
        <v>321</v>
      </c>
      <c r="BE289" s="12">
        <v>431</v>
      </c>
      <c r="BF289" s="12">
        <v>450</v>
      </c>
      <c r="BG289" s="12">
        <v>411</v>
      </c>
      <c r="BH289" s="12">
        <v>701</v>
      </c>
      <c r="BI289" s="12">
        <v>659</v>
      </c>
      <c r="BJ289" s="12">
        <v>664</v>
      </c>
      <c r="BK289" s="12">
        <v>126</v>
      </c>
      <c r="BL289" s="12">
        <v>121</v>
      </c>
      <c r="BM289" s="12">
        <v>141</v>
      </c>
      <c r="BN289" s="12">
        <v>133</v>
      </c>
      <c r="BO289" s="12">
        <v>132</v>
      </c>
      <c r="BP289" s="12"/>
      <c r="BQ289" s="12">
        <v>140</v>
      </c>
      <c r="BR289" s="12">
        <v>166</v>
      </c>
      <c r="BS289" s="12">
        <v>158</v>
      </c>
      <c r="BT289" s="12">
        <v>157</v>
      </c>
      <c r="BU289" s="12"/>
      <c r="BV289" s="12"/>
      <c r="BW289" s="12"/>
      <c r="BX289" s="12"/>
      <c r="BY289" s="12"/>
      <c r="BZ289" s="12"/>
      <c r="CA289" s="12">
        <v>174</v>
      </c>
      <c r="CB289" s="12">
        <v>162</v>
      </c>
      <c r="CC289" s="12">
        <v>186</v>
      </c>
      <c r="CD289" s="12">
        <v>250</v>
      </c>
      <c r="CE289" s="12">
        <v>243</v>
      </c>
      <c r="CF289" s="12">
        <v>239</v>
      </c>
      <c r="CG289" s="12">
        <v>311</v>
      </c>
      <c r="CH289" s="12">
        <v>308</v>
      </c>
      <c r="CI289" s="12">
        <v>309</v>
      </c>
      <c r="CJ289" s="12">
        <v>492</v>
      </c>
      <c r="CK289" s="12">
        <v>501</v>
      </c>
      <c r="CL289" s="12">
        <v>510</v>
      </c>
      <c r="CM289" s="12"/>
      <c r="CN289" s="12"/>
      <c r="CO289" s="12">
        <v>154</v>
      </c>
      <c r="CP289" s="12">
        <v>143</v>
      </c>
      <c r="CQ289" s="12">
        <v>149</v>
      </c>
      <c r="CR289" s="12">
        <v>164</v>
      </c>
      <c r="CS289" s="12"/>
      <c r="CT289" s="12"/>
      <c r="CU289" s="12"/>
    </row>
    <row r="290" spans="2:99" x14ac:dyDescent="0.15">
      <c r="B290" s="13">
        <v>4.1666666666666666E-3</v>
      </c>
      <c r="C290" s="12">
        <v>36.9</v>
      </c>
      <c r="D290" s="12"/>
      <c r="E290" s="12"/>
      <c r="F290" s="12"/>
      <c r="G290" s="12"/>
      <c r="H290" s="12">
        <v>104</v>
      </c>
      <c r="I290" s="12">
        <v>116</v>
      </c>
      <c r="J290" s="12">
        <v>112</v>
      </c>
      <c r="K290" s="12">
        <v>120</v>
      </c>
      <c r="L290" s="12">
        <v>116</v>
      </c>
      <c r="M290" s="12">
        <v>109</v>
      </c>
      <c r="N290" s="12">
        <v>123</v>
      </c>
      <c r="O290" s="12">
        <v>133</v>
      </c>
      <c r="P290" s="12"/>
      <c r="Q290" s="12">
        <v>129</v>
      </c>
      <c r="R290" s="12">
        <v>150</v>
      </c>
      <c r="S290" s="12">
        <v>154</v>
      </c>
      <c r="T290" s="12">
        <v>169</v>
      </c>
      <c r="U290" s="12">
        <v>400</v>
      </c>
      <c r="V290" s="12">
        <v>385</v>
      </c>
      <c r="W290" s="12">
        <v>393</v>
      </c>
      <c r="X290" s="12">
        <v>619</v>
      </c>
      <c r="Y290" s="12"/>
      <c r="Z290" s="12"/>
      <c r="AA290" s="12"/>
      <c r="AB290" s="12"/>
      <c r="AC290" s="12"/>
      <c r="AD290" s="12"/>
      <c r="AE290" s="12">
        <v>646</v>
      </c>
      <c r="AF290" s="12">
        <v>579</v>
      </c>
      <c r="AG290" s="12">
        <v>950</v>
      </c>
      <c r="AH290" s="12">
        <v>947</v>
      </c>
      <c r="AI290" s="12">
        <v>942</v>
      </c>
      <c r="AJ290" s="12">
        <v>133</v>
      </c>
      <c r="AK290" s="12">
        <v>138</v>
      </c>
      <c r="AL290" s="12">
        <v>134</v>
      </c>
      <c r="AM290" s="12">
        <v>146</v>
      </c>
      <c r="AN290" s="12">
        <v>148</v>
      </c>
      <c r="AO290" s="12">
        <v>144</v>
      </c>
      <c r="AP290" s="12">
        <v>211</v>
      </c>
      <c r="AQ290" s="12">
        <v>214</v>
      </c>
      <c r="AR290" s="12">
        <v>200</v>
      </c>
      <c r="AS290" s="12">
        <v>238</v>
      </c>
      <c r="AT290" s="12">
        <v>238</v>
      </c>
      <c r="AU290" s="12">
        <v>246</v>
      </c>
      <c r="AV290" s="12">
        <v>422</v>
      </c>
      <c r="AW290" s="12"/>
      <c r="AX290" s="12"/>
      <c r="AY290" s="12"/>
      <c r="AZ290" s="12"/>
      <c r="BA290" s="12"/>
      <c r="BB290" s="12"/>
      <c r="BC290" s="12">
        <v>419</v>
      </c>
      <c r="BD290" s="12">
        <v>425</v>
      </c>
      <c r="BE290" s="12">
        <v>559</v>
      </c>
      <c r="BF290" s="12">
        <v>589</v>
      </c>
      <c r="BG290" s="12">
        <v>559</v>
      </c>
      <c r="BH290" s="12">
        <v>911</v>
      </c>
      <c r="BI290" s="12">
        <v>873</v>
      </c>
      <c r="BJ290" s="12">
        <v>850</v>
      </c>
      <c r="BK290" s="12">
        <v>126</v>
      </c>
      <c r="BL290" s="12">
        <v>106</v>
      </c>
      <c r="BM290" s="12">
        <v>131</v>
      </c>
      <c r="BN290" s="12">
        <v>126</v>
      </c>
      <c r="BO290" s="12">
        <v>131</v>
      </c>
      <c r="BP290" s="12"/>
      <c r="BQ290" s="12">
        <v>131</v>
      </c>
      <c r="BR290" s="12">
        <v>153</v>
      </c>
      <c r="BS290" s="12">
        <v>145</v>
      </c>
      <c r="BT290" s="12">
        <v>162</v>
      </c>
      <c r="BU290" s="12"/>
      <c r="BV290" s="12"/>
      <c r="BW290" s="12"/>
      <c r="BX290" s="12"/>
      <c r="BY290" s="12"/>
      <c r="BZ290" s="12"/>
      <c r="CA290" s="12">
        <v>189</v>
      </c>
      <c r="CB290" s="12">
        <v>200</v>
      </c>
      <c r="CC290" s="12">
        <v>176</v>
      </c>
      <c r="CD290" s="12">
        <v>282</v>
      </c>
      <c r="CE290" s="12">
        <v>285</v>
      </c>
      <c r="CF290" s="12">
        <v>269</v>
      </c>
      <c r="CG290" s="12">
        <v>364</v>
      </c>
      <c r="CH290" s="12">
        <v>369</v>
      </c>
      <c r="CI290" s="12">
        <v>376</v>
      </c>
      <c r="CJ290" s="12">
        <v>648</v>
      </c>
      <c r="CK290" s="12">
        <v>635</v>
      </c>
      <c r="CL290" s="12">
        <v>659</v>
      </c>
      <c r="CM290" s="12"/>
      <c r="CN290" s="12"/>
      <c r="CO290" s="12">
        <v>139</v>
      </c>
      <c r="CP290" s="12">
        <v>130</v>
      </c>
      <c r="CQ290" s="12">
        <v>143</v>
      </c>
      <c r="CR290" s="12">
        <v>156</v>
      </c>
      <c r="CS290" s="12"/>
      <c r="CT290" s="12"/>
      <c r="CU290" s="12"/>
    </row>
    <row r="291" spans="2:99" x14ac:dyDescent="0.15">
      <c r="B291" s="13">
        <v>5.208333333333333E-3</v>
      </c>
      <c r="C291" s="12">
        <v>37</v>
      </c>
      <c r="D291" s="12"/>
      <c r="E291" s="12"/>
      <c r="F291" s="12"/>
      <c r="G291" s="12"/>
      <c r="H291" s="12">
        <v>108</v>
      </c>
      <c r="I291" s="12">
        <v>104</v>
      </c>
      <c r="J291" s="12">
        <v>99</v>
      </c>
      <c r="K291" s="12">
        <v>106</v>
      </c>
      <c r="L291" s="12">
        <v>115</v>
      </c>
      <c r="M291" s="12">
        <v>113</v>
      </c>
      <c r="N291" s="12">
        <v>132</v>
      </c>
      <c r="O291" s="12">
        <v>132</v>
      </c>
      <c r="P291" s="12"/>
      <c r="Q291" s="12">
        <v>129</v>
      </c>
      <c r="R291" s="12">
        <v>186</v>
      </c>
      <c r="S291" s="12">
        <v>157</v>
      </c>
      <c r="T291" s="12">
        <v>174</v>
      </c>
      <c r="U291" s="12">
        <v>481</v>
      </c>
      <c r="V291" s="12">
        <v>468</v>
      </c>
      <c r="W291" s="12">
        <v>501</v>
      </c>
      <c r="X291" s="12">
        <v>727</v>
      </c>
      <c r="Y291" s="12"/>
      <c r="Z291" s="12"/>
      <c r="AA291" s="12"/>
      <c r="AB291" s="12"/>
      <c r="AC291" s="12"/>
      <c r="AD291" s="12"/>
      <c r="AE291" s="12">
        <v>773</v>
      </c>
      <c r="AF291" s="12">
        <v>701</v>
      </c>
      <c r="AG291" s="12">
        <v>1192</v>
      </c>
      <c r="AH291" s="12">
        <v>1207</v>
      </c>
      <c r="AI291" s="12">
        <v>1175</v>
      </c>
      <c r="AJ291" s="12">
        <v>118</v>
      </c>
      <c r="AK291" s="12">
        <v>121</v>
      </c>
      <c r="AL291" s="12">
        <v>127</v>
      </c>
      <c r="AM291" s="12">
        <v>157</v>
      </c>
      <c r="AN291" s="12">
        <v>154</v>
      </c>
      <c r="AO291" s="12">
        <v>155</v>
      </c>
      <c r="AP291" s="12">
        <v>238</v>
      </c>
      <c r="AQ291" s="12">
        <v>226</v>
      </c>
      <c r="AR291" s="12">
        <v>229</v>
      </c>
      <c r="AS291" s="12">
        <v>294</v>
      </c>
      <c r="AT291" s="12">
        <v>274</v>
      </c>
      <c r="AU291" s="12">
        <v>288</v>
      </c>
      <c r="AV291" s="12">
        <v>506</v>
      </c>
      <c r="AW291" s="12"/>
      <c r="AX291" s="12"/>
      <c r="AY291" s="12"/>
      <c r="AZ291" s="12"/>
      <c r="BA291" s="12"/>
      <c r="BB291" s="12"/>
      <c r="BC291" s="12">
        <v>530</v>
      </c>
      <c r="BD291" s="12">
        <v>489</v>
      </c>
      <c r="BE291" s="12">
        <v>664</v>
      </c>
      <c r="BF291" s="12">
        <v>707</v>
      </c>
      <c r="BG291" s="12">
        <v>684</v>
      </c>
      <c r="BH291" s="12">
        <v>1153</v>
      </c>
      <c r="BI291" s="12">
        <v>1093</v>
      </c>
      <c r="BJ291" s="12">
        <v>1104</v>
      </c>
      <c r="BK291" s="12">
        <v>109</v>
      </c>
      <c r="BL291" s="12">
        <v>113</v>
      </c>
      <c r="BM291" s="12">
        <v>110</v>
      </c>
      <c r="BN291" s="12">
        <v>121</v>
      </c>
      <c r="BO291" s="12">
        <v>130</v>
      </c>
      <c r="BP291" s="12"/>
      <c r="BQ291" s="12">
        <v>127</v>
      </c>
      <c r="BR291" s="12">
        <v>153</v>
      </c>
      <c r="BS291" s="12">
        <v>169</v>
      </c>
      <c r="BT291" s="12">
        <v>155</v>
      </c>
      <c r="BU291" s="12"/>
      <c r="BV291" s="12"/>
      <c r="BW291" s="12"/>
      <c r="BX291" s="12"/>
      <c r="BY291" s="12"/>
      <c r="BZ291" s="12"/>
      <c r="CA291" s="12">
        <v>201</v>
      </c>
      <c r="CB291" s="12">
        <v>203</v>
      </c>
      <c r="CC291" s="12">
        <v>211</v>
      </c>
      <c r="CD291" s="12">
        <v>325</v>
      </c>
      <c r="CE291" s="12">
        <v>333</v>
      </c>
      <c r="CF291" s="12">
        <v>319</v>
      </c>
      <c r="CG291" s="12">
        <v>452</v>
      </c>
      <c r="CH291" s="12">
        <v>474</v>
      </c>
      <c r="CI291" s="12">
        <v>448</v>
      </c>
      <c r="CJ291" s="12">
        <v>849</v>
      </c>
      <c r="CK291" s="12">
        <v>861</v>
      </c>
      <c r="CL291" s="12">
        <v>862</v>
      </c>
      <c r="CM291" s="12"/>
      <c r="CN291" s="12"/>
      <c r="CO291" s="12">
        <v>128</v>
      </c>
      <c r="CP291" s="12">
        <v>126</v>
      </c>
      <c r="CQ291" s="12">
        <v>144</v>
      </c>
      <c r="CR291" s="12">
        <v>157</v>
      </c>
      <c r="CS291" s="12"/>
      <c r="CT291" s="12"/>
      <c r="CU291" s="12"/>
    </row>
    <row r="292" spans="2:99" x14ac:dyDescent="0.15">
      <c r="B292" s="13">
        <v>6.2499999999999995E-3</v>
      </c>
      <c r="C292" s="12">
        <v>37</v>
      </c>
      <c r="D292" s="12"/>
      <c r="E292" s="12"/>
      <c r="F292" s="12"/>
      <c r="G292" s="12"/>
      <c r="H292" s="12">
        <v>102</v>
      </c>
      <c r="I292" s="12">
        <v>92</v>
      </c>
      <c r="J292" s="12">
        <v>101</v>
      </c>
      <c r="K292" s="12">
        <v>114</v>
      </c>
      <c r="L292" s="12">
        <v>107</v>
      </c>
      <c r="M292" s="12">
        <v>124</v>
      </c>
      <c r="N292" s="12">
        <v>139</v>
      </c>
      <c r="O292" s="12">
        <v>153</v>
      </c>
      <c r="P292" s="12"/>
      <c r="Q292" s="12">
        <v>149</v>
      </c>
      <c r="R292" s="12">
        <v>192</v>
      </c>
      <c r="S292" s="12">
        <v>189</v>
      </c>
      <c r="T292" s="12">
        <v>185</v>
      </c>
      <c r="U292" s="12">
        <v>569</v>
      </c>
      <c r="V292" s="12">
        <v>529</v>
      </c>
      <c r="W292" s="12">
        <v>588</v>
      </c>
      <c r="X292" s="12">
        <v>862</v>
      </c>
      <c r="Y292" s="12"/>
      <c r="Z292" s="12"/>
      <c r="AA292" s="12"/>
      <c r="AB292" s="12"/>
      <c r="AC292" s="12"/>
      <c r="AD292" s="12"/>
      <c r="AE292" s="12">
        <v>884</v>
      </c>
      <c r="AF292" s="12">
        <v>824</v>
      </c>
      <c r="AG292" s="12">
        <v>1416</v>
      </c>
      <c r="AH292" s="12">
        <v>1427</v>
      </c>
      <c r="AI292" s="12">
        <v>1417</v>
      </c>
      <c r="AJ292" s="12">
        <v>134</v>
      </c>
      <c r="AK292" s="12">
        <v>117</v>
      </c>
      <c r="AL292" s="12">
        <v>131</v>
      </c>
      <c r="AM292" s="12">
        <v>158</v>
      </c>
      <c r="AN292" s="12">
        <v>153</v>
      </c>
      <c r="AO292" s="12">
        <v>153</v>
      </c>
      <c r="AP292" s="12">
        <v>255</v>
      </c>
      <c r="AQ292" s="12">
        <v>255</v>
      </c>
      <c r="AR292" s="12">
        <v>261</v>
      </c>
      <c r="AS292" s="12">
        <v>335</v>
      </c>
      <c r="AT292" s="12">
        <v>311</v>
      </c>
      <c r="AU292" s="12">
        <v>335</v>
      </c>
      <c r="AV292" s="12">
        <v>589</v>
      </c>
      <c r="AW292" s="12"/>
      <c r="AX292" s="12"/>
      <c r="AY292" s="12"/>
      <c r="AZ292" s="12"/>
      <c r="BA292" s="12"/>
      <c r="BB292" s="12"/>
      <c r="BC292" s="12">
        <v>594</v>
      </c>
      <c r="BD292" s="12">
        <v>579</v>
      </c>
      <c r="BE292" s="12">
        <v>797</v>
      </c>
      <c r="BF292" s="12">
        <v>823</v>
      </c>
      <c r="BG292" s="12">
        <v>824</v>
      </c>
      <c r="BH292" s="12">
        <v>1398</v>
      </c>
      <c r="BI292" s="12">
        <v>1329</v>
      </c>
      <c r="BJ292" s="12">
        <v>1328</v>
      </c>
      <c r="BK292" s="12">
        <v>87</v>
      </c>
      <c r="BL292" s="12">
        <v>121</v>
      </c>
      <c r="BM292" s="12">
        <v>110</v>
      </c>
      <c r="BN292" s="12">
        <v>126</v>
      </c>
      <c r="BO292" s="12">
        <v>130</v>
      </c>
      <c r="BP292" s="12"/>
      <c r="BQ292" s="12">
        <v>133</v>
      </c>
      <c r="BR292" s="12">
        <v>183</v>
      </c>
      <c r="BS292" s="12">
        <v>181</v>
      </c>
      <c r="BT292" s="12">
        <v>188</v>
      </c>
      <c r="BU292" s="12"/>
      <c r="BV292" s="12"/>
      <c r="BW292" s="12"/>
      <c r="BX292" s="12"/>
      <c r="BY292" s="12"/>
      <c r="BZ292" s="12"/>
      <c r="CA292" s="12">
        <v>222</v>
      </c>
      <c r="CB292" s="12">
        <v>240</v>
      </c>
      <c r="CC292" s="12">
        <v>221</v>
      </c>
      <c r="CD292" s="12">
        <v>400</v>
      </c>
      <c r="CE292" s="12">
        <v>398</v>
      </c>
      <c r="CF292" s="12">
        <v>373</v>
      </c>
      <c r="CG292" s="12">
        <v>545</v>
      </c>
      <c r="CH292" s="12">
        <v>567</v>
      </c>
      <c r="CI292" s="12">
        <v>556</v>
      </c>
      <c r="CJ292" s="12">
        <v>1064</v>
      </c>
      <c r="CK292" s="12">
        <v>1072</v>
      </c>
      <c r="CL292" s="12">
        <v>1057</v>
      </c>
      <c r="CM292" s="12"/>
      <c r="CN292" s="12"/>
      <c r="CO292" s="12">
        <v>119</v>
      </c>
      <c r="CP292" s="12">
        <v>132</v>
      </c>
      <c r="CQ292" s="12">
        <v>124</v>
      </c>
      <c r="CR292" s="12">
        <v>170</v>
      </c>
      <c r="CS292" s="12"/>
      <c r="CT292" s="12"/>
      <c r="CU292" s="12"/>
    </row>
    <row r="293" spans="2:99" x14ac:dyDescent="0.15">
      <c r="B293" s="13">
        <v>7.2916666666666659E-3</v>
      </c>
      <c r="C293" s="12">
        <v>37</v>
      </c>
      <c r="D293" s="12"/>
      <c r="E293" s="12"/>
      <c r="F293" s="12"/>
      <c r="G293" s="12"/>
      <c r="H293" s="12">
        <v>101</v>
      </c>
      <c r="I293" s="12">
        <v>113</v>
      </c>
      <c r="J293" s="12">
        <v>98</v>
      </c>
      <c r="K293" s="12">
        <v>112</v>
      </c>
      <c r="L293" s="12">
        <v>117</v>
      </c>
      <c r="M293" s="12">
        <v>107</v>
      </c>
      <c r="N293" s="12">
        <v>154</v>
      </c>
      <c r="O293" s="12">
        <v>170</v>
      </c>
      <c r="P293" s="12"/>
      <c r="Q293" s="12">
        <v>177</v>
      </c>
      <c r="R293" s="12">
        <v>237</v>
      </c>
      <c r="S293" s="12">
        <v>229</v>
      </c>
      <c r="T293" s="12">
        <v>250</v>
      </c>
      <c r="U293" s="12">
        <v>641</v>
      </c>
      <c r="V293" s="12">
        <v>606</v>
      </c>
      <c r="W293" s="12">
        <v>652</v>
      </c>
      <c r="X293" s="12">
        <v>980</v>
      </c>
      <c r="Y293" s="12"/>
      <c r="Z293" s="12"/>
      <c r="AA293" s="12"/>
      <c r="AB293" s="12"/>
      <c r="AC293" s="12"/>
      <c r="AD293" s="12"/>
      <c r="AE293" s="12">
        <v>1022</v>
      </c>
      <c r="AF293" s="12">
        <v>915</v>
      </c>
      <c r="AG293" s="12">
        <v>1577</v>
      </c>
      <c r="AH293" s="12">
        <v>1631</v>
      </c>
      <c r="AI293" s="12">
        <v>1635</v>
      </c>
      <c r="AJ293" s="12">
        <v>140</v>
      </c>
      <c r="AK293" s="12">
        <v>126</v>
      </c>
      <c r="AL293" s="12">
        <v>143</v>
      </c>
      <c r="AM293" s="12">
        <v>166</v>
      </c>
      <c r="AN293" s="12">
        <v>170</v>
      </c>
      <c r="AO293" s="12">
        <v>179</v>
      </c>
      <c r="AP293" s="12">
        <v>271</v>
      </c>
      <c r="AQ293" s="12">
        <v>274</v>
      </c>
      <c r="AR293" s="12">
        <v>287</v>
      </c>
      <c r="AS293" s="12">
        <v>347</v>
      </c>
      <c r="AT293" s="12">
        <v>382</v>
      </c>
      <c r="AU293" s="12">
        <v>362</v>
      </c>
      <c r="AV293" s="12">
        <v>639</v>
      </c>
      <c r="AW293" s="12"/>
      <c r="AX293" s="12"/>
      <c r="AY293" s="12"/>
      <c r="AZ293" s="12"/>
      <c r="BA293" s="12"/>
      <c r="BB293" s="12"/>
      <c r="BC293" s="12">
        <v>672</v>
      </c>
      <c r="BD293" s="12">
        <v>639</v>
      </c>
      <c r="BE293" s="12">
        <v>927</v>
      </c>
      <c r="BF293" s="12">
        <v>938</v>
      </c>
      <c r="BG293" s="12">
        <v>917</v>
      </c>
      <c r="BH293" s="12">
        <v>1624</v>
      </c>
      <c r="BI293" s="12">
        <v>1551</v>
      </c>
      <c r="BJ293" s="12">
        <v>1562</v>
      </c>
      <c r="BK293" s="12">
        <v>104</v>
      </c>
      <c r="BL293" s="12">
        <v>119</v>
      </c>
      <c r="BM293" s="12">
        <v>123</v>
      </c>
      <c r="BN293" s="12">
        <v>141</v>
      </c>
      <c r="BO293" s="12">
        <v>132</v>
      </c>
      <c r="BP293" s="12"/>
      <c r="BQ293" s="12">
        <v>132</v>
      </c>
      <c r="BR293" s="12">
        <v>189</v>
      </c>
      <c r="BS293" s="12">
        <v>187</v>
      </c>
      <c r="BT293" s="12">
        <v>188</v>
      </c>
      <c r="BU293" s="12"/>
      <c r="BV293" s="12"/>
      <c r="BW293" s="12"/>
      <c r="BX293" s="12"/>
      <c r="BY293" s="12"/>
      <c r="BZ293" s="12"/>
      <c r="CA293" s="12">
        <v>238</v>
      </c>
      <c r="CB293" s="12">
        <v>259</v>
      </c>
      <c r="CC293" s="12">
        <v>231</v>
      </c>
      <c r="CD293" s="12">
        <v>446</v>
      </c>
      <c r="CE293" s="12">
        <v>432</v>
      </c>
      <c r="CF293" s="12">
        <v>444</v>
      </c>
      <c r="CG293" s="12">
        <v>666</v>
      </c>
      <c r="CH293" s="12">
        <v>660</v>
      </c>
      <c r="CI293" s="12">
        <v>655</v>
      </c>
      <c r="CJ293" s="12">
        <v>1261</v>
      </c>
      <c r="CK293" s="12">
        <v>1290</v>
      </c>
      <c r="CL293" s="12">
        <v>1280</v>
      </c>
      <c r="CM293" s="12"/>
      <c r="CN293" s="12"/>
      <c r="CO293" s="12">
        <v>124</v>
      </c>
      <c r="CP293" s="12">
        <v>124</v>
      </c>
      <c r="CQ293" s="12">
        <v>141</v>
      </c>
      <c r="CR293" s="12">
        <v>156</v>
      </c>
      <c r="CS293" s="12"/>
      <c r="CT293" s="12"/>
      <c r="CU293" s="12"/>
    </row>
    <row r="294" spans="2:99" x14ac:dyDescent="0.15">
      <c r="B294" s="13">
        <v>8.3333333333333332E-3</v>
      </c>
      <c r="C294" s="12">
        <v>37</v>
      </c>
      <c r="D294" s="12"/>
      <c r="E294" s="12"/>
      <c r="F294" s="12"/>
      <c r="G294" s="12"/>
      <c r="H294" s="12">
        <v>108</v>
      </c>
      <c r="I294" s="12">
        <v>113</v>
      </c>
      <c r="J294" s="12">
        <v>97</v>
      </c>
      <c r="K294" s="12">
        <v>121</v>
      </c>
      <c r="L294" s="12">
        <v>126</v>
      </c>
      <c r="M294" s="12">
        <v>127</v>
      </c>
      <c r="N294" s="12">
        <v>179</v>
      </c>
      <c r="O294" s="12">
        <v>195</v>
      </c>
      <c r="P294" s="12"/>
      <c r="Q294" s="12">
        <v>195</v>
      </c>
      <c r="R294" s="12">
        <v>268</v>
      </c>
      <c r="S294" s="12">
        <v>265</v>
      </c>
      <c r="T294" s="12">
        <v>269</v>
      </c>
      <c r="U294" s="12">
        <v>698</v>
      </c>
      <c r="V294" s="12">
        <v>658</v>
      </c>
      <c r="W294" s="12">
        <v>726</v>
      </c>
      <c r="X294" s="12">
        <v>1062</v>
      </c>
      <c r="Y294" s="12"/>
      <c r="Z294" s="12"/>
      <c r="AA294" s="12"/>
      <c r="AB294" s="12"/>
      <c r="AC294" s="12"/>
      <c r="AD294" s="12"/>
      <c r="AE294" s="12">
        <v>1105</v>
      </c>
      <c r="AF294" s="12">
        <v>1026</v>
      </c>
      <c r="AG294" s="12">
        <v>1782</v>
      </c>
      <c r="AH294" s="12">
        <v>1801</v>
      </c>
      <c r="AI294" s="12">
        <v>1789</v>
      </c>
      <c r="AJ294" s="12">
        <v>124</v>
      </c>
      <c r="AK294" s="12">
        <v>119</v>
      </c>
      <c r="AL294" s="12">
        <v>106</v>
      </c>
      <c r="AM294" s="12">
        <v>173</v>
      </c>
      <c r="AN294" s="12">
        <v>186</v>
      </c>
      <c r="AO294" s="12">
        <v>181</v>
      </c>
      <c r="AP294" s="12">
        <v>300</v>
      </c>
      <c r="AQ294" s="12">
        <v>297</v>
      </c>
      <c r="AR294" s="12">
        <v>314</v>
      </c>
      <c r="AS294" s="12">
        <v>382</v>
      </c>
      <c r="AT294" s="12">
        <v>388</v>
      </c>
      <c r="AU294" s="12">
        <v>384</v>
      </c>
      <c r="AV294" s="12">
        <v>708</v>
      </c>
      <c r="AW294" s="12"/>
      <c r="AX294" s="12"/>
      <c r="AY294" s="12"/>
      <c r="AZ294" s="12"/>
      <c r="BA294" s="12"/>
      <c r="BB294" s="12"/>
      <c r="BC294" s="12">
        <v>736</v>
      </c>
      <c r="BD294" s="12">
        <v>692</v>
      </c>
      <c r="BE294" s="12">
        <v>1017</v>
      </c>
      <c r="BF294" s="12">
        <v>1050</v>
      </c>
      <c r="BG294" s="12">
        <v>1017</v>
      </c>
      <c r="BH294" s="12">
        <v>1781</v>
      </c>
      <c r="BI294" s="12">
        <v>1711</v>
      </c>
      <c r="BJ294" s="12">
        <v>1739</v>
      </c>
      <c r="BK294" s="12">
        <v>114</v>
      </c>
      <c r="BL294" s="12">
        <v>120</v>
      </c>
      <c r="BM294" s="12">
        <v>110</v>
      </c>
      <c r="BN294" s="12">
        <v>136</v>
      </c>
      <c r="BO294" s="12">
        <v>137</v>
      </c>
      <c r="BP294" s="12"/>
      <c r="BQ294" s="12">
        <v>138</v>
      </c>
      <c r="BR294" s="12">
        <v>214</v>
      </c>
      <c r="BS294" s="12">
        <v>201</v>
      </c>
      <c r="BT294" s="12">
        <v>217</v>
      </c>
      <c r="BU294" s="12"/>
      <c r="BV294" s="12"/>
      <c r="BW294" s="12"/>
      <c r="BX294" s="12"/>
      <c r="BY294" s="12"/>
      <c r="BZ294" s="12"/>
      <c r="CA294" s="12">
        <v>261</v>
      </c>
      <c r="CB294" s="12">
        <v>298</v>
      </c>
      <c r="CC294" s="12">
        <v>268</v>
      </c>
      <c r="CD294" s="12">
        <v>506</v>
      </c>
      <c r="CE294" s="12">
        <v>528</v>
      </c>
      <c r="CF294" s="12">
        <v>500</v>
      </c>
      <c r="CG294" s="12">
        <v>730</v>
      </c>
      <c r="CH294" s="12">
        <v>763</v>
      </c>
      <c r="CI294" s="12">
        <v>747</v>
      </c>
      <c r="CJ294" s="12">
        <v>1494</v>
      </c>
      <c r="CK294" s="12">
        <v>1526</v>
      </c>
      <c r="CL294" s="12">
        <v>1520</v>
      </c>
      <c r="CM294" s="12"/>
      <c r="CN294" s="12"/>
      <c r="CO294" s="12">
        <v>132</v>
      </c>
      <c r="CP294" s="12">
        <v>125</v>
      </c>
      <c r="CQ294" s="12">
        <v>131</v>
      </c>
      <c r="CR294" s="12">
        <v>178</v>
      </c>
      <c r="CS294" s="12"/>
      <c r="CT294" s="12"/>
      <c r="CU294" s="12"/>
    </row>
    <row r="295" spans="2:99" x14ac:dyDescent="0.15">
      <c r="B295" s="13">
        <v>9.3749999999999997E-3</v>
      </c>
      <c r="C295" s="12">
        <v>37</v>
      </c>
      <c r="D295" s="12"/>
      <c r="E295" s="12"/>
      <c r="F295" s="12"/>
      <c r="G295" s="12"/>
      <c r="H295" s="12">
        <v>107</v>
      </c>
      <c r="I295" s="12">
        <v>101</v>
      </c>
      <c r="J295" s="12">
        <v>112</v>
      </c>
      <c r="K295" s="12">
        <v>132</v>
      </c>
      <c r="L295" s="12">
        <v>132</v>
      </c>
      <c r="M295" s="12">
        <v>121</v>
      </c>
      <c r="N295" s="12">
        <v>218</v>
      </c>
      <c r="O295" s="12">
        <v>224</v>
      </c>
      <c r="P295" s="12"/>
      <c r="Q295" s="12">
        <v>221</v>
      </c>
      <c r="R295" s="12">
        <v>312</v>
      </c>
      <c r="S295" s="12">
        <v>307</v>
      </c>
      <c r="T295" s="12">
        <v>315</v>
      </c>
      <c r="U295" s="12">
        <v>771</v>
      </c>
      <c r="V295" s="12">
        <v>699</v>
      </c>
      <c r="W295" s="12">
        <v>777</v>
      </c>
      <c r="X295" s="12">
        <v>1168</v>
      </c>
      <c r="Y295" s="12"/>
      <c r="Z295" s="12"/>
      <c r="AA295" s="12"/>
      <c r="AB295" s="12"/>
      <c r="AC295" s="12"/>
      <c r="AD295" s="12"/>
      <c r="AE295" s="12">
        <v>1156</v>
      </c>
      <c r="AF295" s="12">
        <v>1099</v>
      </c>
      <c r="AG295" s="12">
        <v>1919</v>
      </c>
      <c r="AH295" s="12">
        <v>2003</v>
      </c>
      <c r="AI295" s="12">
        <v>1986</v>
      </c>
      <c r="AJ295" s="12">
        <v>147</v>
      </c>
      <c r="AK295" s="12">
        <v>137</v>
      </c>
      <c r="AL295" s="12">
        <v>128</v>
      </c>
      <c r="AM295" s="12">
        <v>185</v>
      </c>
      <c r="AN295" s="12">
        <v>184</v>
      </c>
      <c r="AO295" s="12">
        <v>198</v>
      </c>
      <c r="AP295" s="12">
        <v>338</v>
      </c>
      <c r="AQ295" s="12">
        <v>311</v>
      </c>
      <c r="AR295" s="12">
        <v>333</v>
      </c>
      <c r="AS295" s="12">
        <v>411</v>
      </c>
      <c r="AT295" s="12">
        <v>420</v>
      </c>
      <c r="AU295" s="12">
        <v>423</v>
      </c>
      <c r="AV295" s="12">
        <v>752</v>
      </c>
      <c r="AW295" s="12"/>
      <c r="AX295" s="12"/>
      <c r="AY295" s="12"/>
      <c r="AZ295" s="12"/>
      <c r="BA295" s="12"/>
      <c r="BB295" s="12"/>
      <c r="BC295" s="12">
        <v>763</v>
      </c>
      <c r="BD295" s="12">
        <v>764</v>
      </c>
      <c r="BE295" s="12">
        <v>1083</v>
      </c>
      <c r="BF295" s="12">
        <v>1143</v>
      </c>
      <c r="BG295" s="12">
        <v>1100</v>
      </c>
      <c r="BH295" s="12">
        <v>1965</v>
      </c>
      <c r="BI295" s="12">
        <v>1893</v>
      </c>
      <c r="BJ295" s="12">
        <v>1918</v>
      </c>
      <c r="BK295" s="12">
        <v>116</v>
      </c>
      <c r="BL295" s="12">
        <v>109</v>
      </c>
      <c r="BM295" s="12">
        <v>118</v>
      </c>
      <c r="BN295" s="12">
        <v>147</v>
      </c>
      <c r="BO295" s="12">
        <v>143</v>
      </c>
      <c r="BP295" s="12"/>
      <c r="BQ295" s="12">
        <v>143</v>
      </c>
      <c r="BR295" s="12">
        <v>241</v>
      </c>
      <c r="BS295" s="12">
        <v>219</v>
      </c>
      <c r="BT295" s="12">
        <v>224</v>
      </c>
      <c r="BU295" s="12"/>
      <c r="BV295" s="12"/>
      <c r="BW295" s="12"/>
      <c r="BX295" s="12"/>
      <c r="BY295" s="12"/>
      <c r="BZ295" s="12"/>
      <c r="CA295" s="12">
        <v>308</v>
      </c>
      <c r="CB295" s="12">
        <v>309</v>
      </c>
      <c r="CC295" s="12">
        <v>284</v>
      </c>
      <c r="CD295" s="12">
        <v>573</v>
      </c>
      <c r="CE295" s="12">
        <v>565</v>
      </c>
      <c r="CF295" s="12">
        <v>547</v>
      </c>
      <c r="CG295" s="12">
        <v>830</v>
      </c>
      <c r="CH295" s="12">
        <v>867</v>
      </c>
      <c r="CI295" s="12">
        <v>831</v>
      </c>
      <c r="CJ295" s="12">
        <v>1732</v>
      </c>
      <c r="CK295" s="12">
        <v>1734</v>
      </c>
      <c r="CL295" s="12">
        <v>1746</v>
      </c>
      <c r="CM295" s="12"/>
      <c r="CN295" s="12"/>
      <c r="CO295" s="12">
        <v>119</v>
      </c>
      <c r="CP295" s="12">
        <v>135</v>
      </c>
      <c r="CQ295" s="12">
        <v>129</v>
      </c>
      <c r="CR295" s="12">
        <v>162</v>
      </c>
      <c r="CS295" s="12"/>
      <c r="CT295" s="12"/>
      <c r="CU295" s="12"/>
    </row>
    <row r="296" spans="2:99" x14ac:dyDescent="0.15">
      <c r="B296" s="13">
        <v>1.0416666666666666E-2</v>
      </c>
      <c r="C296" s="12">
        <v>37</v>
      </c>
      <c r="D296" s="12"/>
      <c r="E296" s="12"/>
      <c r="F296" s="12"/>
      <c r="G296" s="12"/>
      <c r="H296" s="12">
        <v>110</v>
      </c>
      <c r="I296" s="12">
        <v>105</v>
      </c>
      <c r="J296" s="12">
        <v>121</v>
      </c>
      <c r="K296" s="12">
        <v>136</v>
      </c>
      <c r="L296" s="12">
        <v>142</v>
      </c>
      <c r="M296" s="12">
        <v>153</v>
      </c>
      <c r="N296" s="12">
        <v>219</v>
      </c>
      <c r="O296" s="12">
        <v>234</v>
      </c>
      <c r="P296" s="12"/>
      <c r="Q296" s="12">
        <v>271</v>
      </c>
      <c r="R296" s="12">
        <v>344</v>
      </c>
      <c r="S296" s="12">
        <v>350</v>
      </c>
      <c r="T296" s="12">
        <v>365</v>
      </c>
      <c r="U296" s="12">
        <v>792</v>
      </c>
      <c r="V296" s="12">
        <v>751</v>
      </c>
      <c r="W296" s="12">
        <v>859</v>
      </c>
      <c r="X296" s="12">
        <v>1242</v>
      </c>
      <c r="Y296" s="12"/>
      <c r="Z296" s="12"/>
      <c r="AA296" s="12"/>
      <c r="AB296" s="12"/>
      <c r="AC296" s="12"/>
      <c r="AD296" s="12"/>
      <c r="AE296" s="12">
        <v>1208</v>
      </c>
      <c r="AF296" s="12">
        <v>1146</v>
      </c>
      <c r="AG296" s="12">
        <v>2037</v>
      </c>
      <c r="AH296" s="12">
        <v>2106</v>
      </c>
      <c r="AI296" s="12">
        <v>2110</v>
      </c>
      <c r="AJ296" s="12">
        <v>136</v>
      </c>
      <c r="AK296" s="12">
        <v>129</v>
      </c>
      <c r="AL296" s="12">
        <v>144</v>
      </c>
      <c r="AM296" s="12">
        <v>196</v>
      </c>
      <c r="AN296" s="12">
        <v>204</v>
      </c>
      <c r="AO296" s="12">
        <v>218</v>
      </c>
      <c r="AP296" s="12">
        <v>338</v>
      </c>
      <c r="AQ296" s="12">
        <v>341</v>
      </c>
      <c r="AR296" s="12">
        <v>343</v>
      </c>
      <c r="AS296" s="12">
        <v>448</v>
      </c>
      <c r="AT296" s="12">
        <v>429</v>
      </c>
      <c r="AU296" s="12">
        <v>438</v>
      </c>
      <c r="AV296" s="12">
        <v>796</v>
      </c>
      <c r="AW296" s="12"/>
      <c r="AX296" s="12"/>
      <c r="AY296" s="12"/>
      <c r="AZ296" s="12"/>
      <c r="BA296" s="12"/>
      <c r="BB296" s="12"/>
      <c r="BC296" s="12">
        <v>766</v>
      </c>
      <c r="BD296" s="12">
        <v>781</v>
      </c>
      <c r="BE296" s="12">
        <v>1136</v>
      </c>
      <c r="BF296" s="12">
        <v>1215</v>
      </c>
      <c r="BG296" s="12">
        <v>1148</v>
      </c>
      <c r="BH296" s="12">
        <v>2100</v>
      </c>
      <c r="BI296" s="12">
        <v>2037</v>
      </c>
      <c r="BJ296" s="12">
        <v>2027</v>
      </c>
      <c r="BK296" s="12">
        <v>122</v>
      </c>
      <c r="BL296" s="12">
        <v>111</v>
      </c>
      <c r="BM296" s="12">
        <v>123</v>
      </c>
      <c r="BN296" s="12">
        <v>143</v>
      </c>
      <c r="BO296" s="12">
        <v>148</v>
      </c>
      <c r="BP296" s="12"/>
      <c r="BQ296" s="12">
        <v>146</v>
      </c>
      <c r="BR296" s="12">
        <v>241</v>
      </c>
      <c r="BS296" s="12">
        <v>228</v>
      </c>
      <c r="BT296" s="12">
        <v>245</v>
      </c>
      <c r="BU296" s="12"/>
      <c r="BV296" s="12"/>
      <c r="BW296" s="12"/>
      <c r="BX296" s="12"/>
      <c r="BY296" s="12"/>
      <c r="BZ296" s="12"/>
      <c r="CA296" s="12">
        <v>297</v>
      </c>
      <c r="CB296" s="12">
        <v>323</v>
      </c>
      <c r="CC296" s="12">
        <v>319</v>
      </c>
      <c r="CD296" s="12">
        <v>655</v>
      </c>
      <c r="CE296" s="12">
        <v>626</v>
      </c>
      <c r="CF296" s="12">
        <v>599</v>
      </c>
      <c r="CG296" s="12">
        <v>922</v>
      </c>
      <c r="CH296" s="12">
        <v>972</v>
      </c>
      <c r="CI296" s="12">
        <v>943</v>
      </c>
      <c r="CJ296" s="12">
        <v>1948</v>
      </c>
      <c r="CK296" s="12">
        <v>2004</v>
      </c>
      <c r="CL296" s="12">
        <v>1970</v>
      </c>
      <c r="CM296" s="12"/>
      <c r="CN296" s="12"/>
      <c r="CO296" s="12">
        <v>124</v>
      </c>
      <c r="CP296" s="12">
        <v>129</v>
      </c>
      <c r="CQ296" s="12">
        <v>139</v>
      </c>
      <c r="CR296" s="12">
        <v>194</v>
      </c>
      <c r="CS296" s="12"/>
      <c r="CT296" s="12"/>
      <c r="CU296" s="12"/>
    </row>
    <row r="297" spans="2:99" x14ac:dyDescent="0.15">
      <c r="B297" s="13">
        <v>1.1458333333333334E-2</v>
      </c>
      <c r="C297" s="12">
        <v>37</v>
      </c>
      <c r="D297" s="12"/>
      <c r="E297" s="12"/>
      <c r="F297" s="12"/>
      <c r="G297" s="12"/>
      <c r="H297" s="12">
        <v>116</v>
      </c>
      <c r="I297" s="12">
        <v>114</v>
      </c>
      <c r="J297" s="12">
        <v>109</v>
      </c>
      <c r="K297" s="12">
        <v>144</v>
      </c>
      <c r="L297" s="12">
        <v>134</v>
      </c>
      <c r="M297" s="12">
        <v>156</v>
      </c>
      <c r="N297" s="12">
        <v>268</v>
      </c>
      <c r="O297" s="12">
        <v>272</v>
      </c>
      <c r="P297" s="12"/>
      <c r="Q297" s="12">
        <v>295</v>
      </c>
      <c r="R297" s="12">
        <v>361</v>
      </c>
      <c r="S297" s="12">
        <v>394</v>
      </c>
      <c r="T297" s="12">
        <v>392</v>
      </c>
      <c r="U297" s="12">
        <v>852</v>
      </c>
      <c r="V297" s="12">
        <v>817</v>
      </c>
      <c r="W297" s="12">
        <v>896</v>
      </c>
      <c r="X297" s="12">
        <v>1302</v>
      </c>
      <c r="Y297" s="12"/>
      <c r="Z297" s="12"/>
      <c r="AA297" s="12"/>
      <c r="AB297" s="12"/>
      <c r="AC297" s="12"/>
      <c r="AD297" s="12"/>
      <c r="AE297" s="12">
        <v>1256</v>
      </c>
      <c r="AF297" s="12">
        <v>1193</v>
      </c>
      <c r="AG297" s="12">
        <v>2093</v>
      </c>
      <c r="AH297" s="12">
        <v>2192</v>
      </c>
      <c r="AI297" s="12">
        <v>2206</v>
      </c>
      <c r="AJ297" s="12">
        <v>147</v>
      </c>
      <c r="AK297" s="12">
        <v>147</v>
      </c>
      <c r="AL297" s="12">
        <v>142</v>
      </c>
      <c r="AM297" s="12">
        <v>212</v>
      </c>
      <c r="AN297" s="12">
        <v>210</v>
      </c>
      <c r="AO297" s="12">
        <v>208</v>
      </c>
      <c r="AP297" s="12">
        <v>375</v>
      </c>
      <c r="AQ297" s="12">
        <v>358</v>
      </c>
      <c r="AR297" s="12">
        <v>368</v>
      </c>
      <c r="AS297" s="12">
        <v>490</v>
      </c>
      <c r="AT297" s="12">
        <v>465</v>
      </c>
      <c r="AU297" s="12">
        <v>459</v>
      </c>
      <c r="AV297" s="12">
        <v>840</v>
      </c>
      <c r="AW297" s="12"/>
      <c r="AX297" s="12"/>
      <c r="AY297" s="12"/>
      <c r="AZ297" s="12"/>
      <c r="BA297" s="12"/>
      <c r="BB297" s="12"/>
      <c r="BC297" s="12">
        <v>780</v>
      </c>
      <c r="BD297" s="12">
        <v>832</v>
      </c>
      <c r="BE297" s="12">
        <v>1213</v>
      </c>
      <c r="BF297" s="12">
        <v>1260</v>
      </c>
      <c r="BG297" s="12">
        <v>1182</v>
      </c>
      <c r="BH297" s="12">
        <v>2209</v>
      </c>
      <c r="BI297" s="12">
        <v>2153</v>
      </c>
      <c r="BJ297" s="12">
        <v>2108</v>
      </c>
      <c r="BK297" s="12">
        <v>125</v>
      </c>
      <c r="BL297" s="12">
        <v>129</v>
      </c>
      <c r="BM297" s="12">
        <v>128</v>
      </c>
      <c r="BN297" s="12">
        <v>154</v>
      </c>
      <c r="BO297" s="12">
        <v>167</v>
      </c>
      <c r="BP297" s="12"/>
      <c r="BQ297" s="12">
        <v>166</v>
      </c>
      <c r="BR297" s="12">
        <v>253</v>
      </c>
      <c r="BS297" s="12">
        <v>255</v>
      </c>
      <c r="BT297" s="12">
        <v>267</v>
      </c>
      <c r="BU297" s="12"/>
      <c r="BV297" s="12"/>
      <c r="BW297" s="12"/>
      <c r="BX297" s="12"/>
      <c r="BY297" s="12"/>
      <c r="BZ297" s="12"/>
      <c r="CA297" s="12">
        <v>327</v>
      </c>
      <c r="CB297" s="12">
        <v>349</v>
      </c>
      <c r="CC297" s="12">
        <v>320</v>
      </c>
      <c r="CD297" s="12">
        <v>683</v>
      </c>
      <c r="CE297" s="12">
        <v>684</v>
      </c>
      <c r="CF297" s="12">
        <v>656</v>
      </c>
      <c r="CG297" s="12">
        <v>998</v>
      </c>
      <c r="CH297" s="12">
        <v>1027</v>
      </c>
      <c r="CI297" s="12">
        <v>1039</v>
      </c>
      <c r="CJ297" s="12">
        <v>2170</v>
      </c>
      <c r="CK297" s="12">
        <v>2202</v>
      </c>
      <c r="CL297" s="12">
        <v>2175</v>
      </c>
      <c r="CM297" s="12"/>
      <c r="CN297" s="12"/>
      <c r="CO297" s="12">
        <v>125</v>
      </c>
      <c r="CP297" s="12">
        <v>133</v>
      </c>
      <c r="CQ297" s="12">
        <v>134</v>
      </c>
      <c r="CR297" s="12">
        <v>183</v>
      </c>
      <c r="CS297" s="12"/>
      <c r="CT297" s="12"/>
      <c r="CU297" s="12"/>
    </row>
    <row r="298" spans="2:99" x14ac:dyDescent="0.15">
      <c r="B298" s="13">
        <v>1.2499999999999999E-2</v>
      </c>
      <c r="C298" s="12">
        <v>37</v>
      </c>
      <c r="D298" s="12"/>
      <c r="E298" s="12"/>
      <c r="F298" s="12"/>
      <c r="G298" s="12"/>
      <c r="H298" s="12">
        <v>121</v>
      </c>
      <c r="I298" s="12">
        <v>102</v>
      </c>
      <c r="J298" s="12">
        <v>105</v>
      </c>
      <c r="K298" s="12">
        <v>143</v>
      </c>
      <c r="L298" s="12">
        <v>173</v>
      </c>
      <c r="M298" s="12">
        <v>159</v>
      </c>
      <c r="N298" s="12">
        <v>277</v>
      </c>
      <c r="O298" s="12">
        <v>295</v>
      </c>
      <c r="P298" s="12"/>
      <c r="Q298" s="12">
        <v>300</v>
      </c>
      <c r="R298" s="12">
        <v>420</v>
      </c>
      <c r="S298" s="12">
        <v>426</v>
      </c>
      <c r="T298" s="12">
        <v>438</v>
      </c>
      <c r="U298" s="12">
        <v>905</v>
      </c>
      <c r="V298" s="12">
        <v>855</v>
      </c>
      <c r="W298" s="12">
        <v>930</v>
      </c>
      <c r="X298" s="12">
        <v>1348</v>
      </c>
      <c r="Y298" s="12"/>
      <c r="Z298" s="12"/>
      <c r="AA298" s="12"/>
      <c r="AB298" s="12"/>
      <c r="AC298" s="12"/>
      <c r="AD298" s="12"/>
      <c r="AE298" s="12">
        <v>1251</v>
      </c>
      <c r="AF298" s="12">
        <v>1212</v>
      </c>
      <c r="AG298" s="12">
        <v>2167</v>
      </c>
      <c r="AH298" s="12">
        <v>2242</v>
      </c>
      <c r="AI298" s="12">
        <v>2268</v>
      </c>
      <c r="AJ298" s="12">
        <v>136</v>
      </c>
      <c r="AK298" s="12">
        <v>149</v>
      </c>
      <c r="AL298" s="12">
        <v>141</v>
      </c>
      <c r="AM298" s="12">
        <v>213</v>
      </c>
      <c r="AN298" s="12">
        <v>194</v>
      </c>
      <c r="AO298" s="12">
        <v>215</v>
      </c>
      <c r="AP298" s="12">
        <v>385</v>
      </c>
      <c r="AQ298" s="12">
        <v>386</v>
      </c>
      <c r="AR298" s="12">
        <v>382</v>
      </c>
      <c r="AS298" s="12">
        <v>497</v>
      </c>
      <c r="AT298" s="12">
        <v>503</v>
      </c>
      <c r="AU298" s="12">
        <v>485</v>
      </c>
      <c r="AV298" s="12">
        <v>884</v>
      </c>
      <c r="AW298" s="12"/>
      <c r="AX298" s="12"/>
      <c r="AY298" s="12"/>
      <c r="AZ298" s="12"/>
      <c r="BA298" s="12"/>
      <c r="BB298" s="12"/>
      <c r="BC298" s="12">
        <v>787</v>
      </c>
      <c r="BD298" s="12">
        <v>837</v>
      </c>
      <c r="BE298" s="12">
        <v>1212</v>
      </c>
      <c r="BF298" s="12">
        <v>1288</v>
      </c>
      <c r="BG298" s="12">
        <v>1244</v>
      </c>
      <c r="BH298" s="12">
        <v>2244</v>
      </c>
      <c r="BI298" s="12">
        <v>2221</v>
      </c>
      <c r="BJ298" s="12">
        <v>2194</v>
      </c>
      <c r="BK298" s="12">
        <v>118</v>
      </c>
      <c r="BL298" s="12">
        <v>112</v>
      </c>
      <c r="BM298" s="12">
        <v>121</v>
      </c>
      <c r="BN298" s="12">
        <v>151</v>
      </c>
      <c r="BO298" s="12">
        <v>155</v>
      </c>
      <c r="BP298" s="12"/>
      <c r="BQ298" s="12">
        <v>153</v>
      </c>
      <c r="BR298" s="12">
        <v>282</v>
      </c>
      <c r="BS298" s="12">
        <v>266</v>
      </c>
      <c r="BT298" s="12">
        <v>284</v>
      </c>
      <c r="BU298" s="12"/>
      <c r="BV298" s="12"/>
      <c r="BW298" s="12"/>
      <c r="BX298" s="12"/>
      <c r="BY298" s="12"/>
      <c r="BZ298" s="12"/>
      <c r="CA298" s="12">
        <v>333</v>
      </c>
      <c r="CB298" s="12">
        <v>345</v>
      </c>
      <c r="CC298" s="12">
        <v>351</v>
      </c>
      <c r="CD298" s="12">
        <v>747</v>
      </c>
      <c r="CE298" s="12">
        <v>708</v>
      </c>
      <c r="CF298" s="12">
        <v>694</v>
      </c>
      <c r="CG298" s="12">
        <v>1074</v>
      </c>
      <c r="CH298" s="12">
        <v>1125</v>
      </c>
      <c r="CI298" s="12">
        <v>1134</v>
      </c>
      <c r="CJ298" s="12">
        <v>2357</v>
      </c>
      <c r="CK298" s="12">
        <v>2386</v>
      </c>
      <c r="CL298" s="12">
        <v>2351</v>
      </c>
      <c r="CM298" s="12"/>
      <c r="CN298" s="12"/>
      <c r="CO298" s="12">
        <v>120</v>
      </c>
      <c r="CP298" s="12">
        <v>124</v>
      </c>
      <c r="CQ298" s="12">
        <v>139</v>
      </c>
      <c r="CR298" s="12">
        <v>195</v>
      </c>
      <c r="CS298" s="12"/>
      <c r="CT298" s="12"/>
      <c r="CU298" s="12"/>
    </row>
    <row r="299" spans="2:99" x14ac:dyDescent="0.15">
      <c r="B299" s="13">
        <v>1.3541666666666667E-2</v>
      </c>
      <c r="C299" s="12">
        <v>37</v>
      </c>
      <c r="D299" s="12"/>
      <c r="E299" s="12"/>
      <c r="F299" s="12"/>
      <c r="G299" s="12"/>
      <c r="H299" s="12">
        <v>103</v>
      </c>
      <c r="I299" s="12">
        <v>131</v>
      </c>
      <c r="J299" s="12">
        <v>111</v>
      </c>
      <c r="K299" s="12">
        <v>157</v>
      </c>
      <c r="L299" s="12">
        <v>148</v>
      </c>
      <c r="M299" s="12">
        <v>164</v>
      </c>
      <c r="N299" s="12">
        <v>284</v>
      </c>
      <c r="O299" s="12">
        <v>325</v>
      </c>
      <c r="P299" s="12"/>
      <c r="Q299" s="12">
        <v>308</v>
      </c>
      <c r="R299" s="12">
        <v>446</v>
      </c>
      <c r="S299" s="12">
        <v>439</v>
      </c>
      <c r="T299" s="12">
        <v>460</v>
      </c>
      <c r="U299" s="12">
        <v>930</v>
      </c>
      <c r="V299" s="12">
        <v>906</v>
      </c>
      <c r="W299" s="12">
        <v>971</v>
      </c>
      <c r="X299" s="12">
        <v>1380</v>
      </c>
      <c r="Y299" s="12"/>
      <c r="Z299" s="12"/>
      <c r="AA299" s="12"/>
      <c r="AB299" s="12"/>
      <c r="AC299" s="12"/>
      <c r="AD299" s="12"/>
      <c r="AE299" s="12">
        <v>1266</v>
      </c>
      <c r="AF299" s="12">
        <v>1206</v>
      </c>
      <c r="AG299" s="12">
        <v>2228</v>
      </c>
      <c r="AH299" s="12">
        <v>2328</v>
      </c>
      <c r="AI299" s="12">
        <v>2361</v>
      </c>
      <c r="AJ299" s="12">
        <v>142</v>
      </c>
      <c r="AK299" s="12">
        <v>135</v>
      </c>
      <c r="AL299" s="12">
        <v>135</v>
      </c>
      <c r="AM299" s="12">
        <v>223</v>
      </c>
      <c r="AN299" s="12">
        <v>205</v>
      </c>
      <c r="AO299" s="12">
        <v>214</v>
      </c>
      <c r="AP299" s="12">
        <v>400</v>
      </c>
      <c r="AQ299" s="12">
        <v>402</v>
      </c>
      <c r="AR299" s="12">
        <v>410</v>
      </c>
      <c r="AS299" s="12">
        <v>509</v>
      </c>
      <c r="AT299" s="12">
        <v>519</v>
      </c>
      <c r="AU299" s="12">
        <v>517</v>
      </c>
      <c r="AV299" s="12">
        <v>910</v>
      </c>
      <c r="AW299" s="12"/>
      <c r="AX299" s="12"/>
      <c r="AY299" s="12"/>
      <c r="AZ299" s="12"/>
      <c r="BA299" s="12"/>
      <c r="BB299" s="12"/>
      <c r="BC299" s="12">
        <v>798</v>
      </c>
      <c r="BD299" s="12">
        <v>829</v>
      </c>
      <c r="BE299" s="12">
        <v>1237</v>
      </c>
      <c r="BF299" s="12">
        <v>1305</v>
      </c>
      <c r="BG299" s="12">
        <v>1252</v>
      </c>
      <c r="BH299" s="12">
        <v>2320</v>
      </c>
      <c r="BI299" s="12">
        <v>2288</v>
      </c>
      <c r="BJ299" s="12">
        <v>2276</v>
      </c>
      <c r="BK299" s="12">
        <v>93</v>
      </c>
      <c r="BL299" s="12">
        <v>116</v>
      </c>
      <c r="BM299" s="12">
        <v>120</v>
      </c>
      <c r="BN299" s="12">
        <v>161</v>
      </c>
      <c r="BO299" s="12">
        <v>165</v>
      </c>
      <c r="BP299" s="12"/>
      <c r="BQ299" s="12">
        <v>174</v>
      </c>
      <c r="BR299" s="12">
        <v>298</v>
      </c>
      <c r="BS299" s="12">
        <v>282</v>
      </c>
      <c r="BT299" s="12">
        <v>302</v>
      </c>
      <c r="BU299" s="12"/>
      <c r="BV299" s="12"/>
      <c r="BW299" s="12"/>
      <c r="BX299" s="12"/>
      <c r="BY299" s="12"/>
      <c r="BZ299" s="12"/>
      <c r="CA299" s="12">
        <v>349</v>
      </c>
      <c r="CB299" s="12">
        <v>390</v>
      </c>
      <c r="CC299" s="12">
        <v>355</v>
      </c>
      <c r="CD299" s="12">
        <v>763</v>
      </c>
      <c r="CE299" s="12">
        <v>781</v>
      </c>
      <c r="CF299" s="12">
        <v>738</v>
      </c>
      <c r="CG299" s="12">
        <v>1157</v>
      </c>
      <c r="CH299" s="12">
        <v>1194</v>
      </c>
      <c r="CI299" s="12">
        <v>1171</v>
      </c>
      <c r="CJ299" s="12">
        <v>2513</v>
      </c>
      <c r="CK299" s="12">
        <v>2575</v>
      </c>
      <c r="CL299" s="12">
        <v>2496</v>
      </c>
      <c r="CM299" s="12"/>
      <c r="CN299" s="12"/>
      <c r="CO299" s="12">
        <v>124</v>
      </c>
      <c r="CP299" s="12">
        <v>133</v>
      </c>
      <c r="CQ299" s="12">
        <v>137</v>
      </c>
      <c r="CR299" s="12">
        <v>190</v>
      </c>
      <c r="CS299" s="12"/>
      <c r="CT299" s="12"/>
      <c r="CU299" s="12"/>
    </row>
    <row r="300" spans="2:99" x14ac:dyDescent="0.15">
      <c r="B300" s="13">
        <v>1.4583333333333332E-2</v>
      </c>
      <c r="C300" s="12">
        <v>37</v>
      </c>
      <c r="D300" s="12"/>
      <c r="E300" s="12"/>
      <c r="F300" s="12"/>
      <c r="G300" s="12"/>
      <c r="H300" s="12">
        <v>120</v>
      </c>
      <c r="I300" s="12">
        <v>115</v>
      </c>
      <c r="J300" s="12">
        <v>109</v>
      </c>
      <c r="K300" s="12">
        <v>160</v>
      </c>
      <c r="L300" s="12">
        <v>156</v>
      </c>
      <c r="M300" s="12">
        <v>156</v>
      </c>
      <c r="N300" s="12">
        <v>297</v>
      </c>
      <c r="O300" s="12">
        <v>341</v>
      </c>
      <c r="P300" s="12"/>
      <c r="Q300" s="12">
        <v>334</v>
      </c>
      <c r="R300" s="12">
        <v>465</v>
      </c>
      <c r="S300" s="12">
        <v>468</v>
      </c>
      <c r="T300" s="12">
        <v>469</v>
      </c>
      <c r="U300" s="12">
        <v>948</v>
      </c>
      <c r="V300" s="12">
        <v>925</v>
      </c>
      <c r="W300" s="12">
        <v>980</v>
      </c>
      <c r="X300" s="12">
        <v>1420</v>
      </c>
      <c r="Y300" s="12"/>
      <c r="Z300" s="12"/>
      <c r="AA300" s="12"/>
      <c r="AB300" s="12"/>
      <c r="AC300" s="12"/>
      <c r="AD300" s="12"/>
      <c r="AE300" s="12">
        <v>1234</v>
      </c>
      <c r="AF300" s="12">
        <v>1198</v>
      </c>
      <c r="AG300" s="12">
        <v>2213</v>
      </c>
      <c r="AH300" s="12">
        <v>2315</v>
      </c>
      <c r="AI300" s="12">
        <v>2326</v>
      </c>
      <c r="AJ300" s="12">
        <v>138</v>
      </c>
      <c r="AK300" s="12">
        <v>138</v>
      </c>
      <c r="AL300" s="12">
        <v>132</v>
      </c>
      <c r="AM300" s="12">
        <v>192</v>
      </c>
      <c r="AN300" s="12">
        <v>203</v>
      </c>
      <c r="AO300" s="12">
        <v>207</v>
      </c>
      <c r="AP300" s="12">
        <v>393</v>
      </c>
      <c r="AQ300" s="12">
        <v>396</v>
      </c>
      <c r="AR300" s="12">
        <v>399</v>
      </c>
      <c r="AS300" s="12">
        <v>508</v>
      </c>
      <c r="AT300" s="12">
        <v>521</v>
      </c>
      <c r="AU300" s="12">
        <v>506</v>
      </c>
      <c r="AV300" s="12">
        <v>938</v>
      </c>
      <c r="AW300" s="12"/>
      <c r="AX300" s="12"/>
      <c r="AY300" s="12"/>
      <c r="AZ300" s="12"/>
      <c r="BA300" s="12"/>
      <c r="BB300" s="12"/>
      <c r="BC300" s="12">
        <v>777</v>
      </c>
      <c r="BD300" s="12">
        <v>828</v>
      </c>
      <c r="BE300" s="12">
        <v>1252</v>
      </c>
      <c r="BF300" s="12">
        <v>1325</v>
      </c>
      <c r="BG300" s="12">
        <v>1256</v>
      </c>
      <c r="BH300" s="12">
        <v>2352</v>
      </c>
      <c r="BI300" s="12">
        <v>2338</v>
      </c>
      <c r="BJ300" s="12">
        <v>2279</v>
      </c>
      <c r="BK300" s="12">
        <v>104</v>
      </c>
      <c r="BL300" s="12">
        <v>107</v>
      </c>
      <c r="BM300" s="12">
        <v>116</v>
      </c>
      <c r="BN300" s="12">
        <v>161</v>
      </c>
      <c r="BO300" s="12">
        <v>169</v>
      </c>
      <c r="BP300" s="12"/>
      <c r="BQ300" s="12">
        <v>172</v>
      </c>
      <c r="BR300" s="12">
        <v>289</v>
      </c>
      <c r="BS300" s="12">
        <v>307</v>
      </c>
      <c r="BT300" s="12">
        <v>318</v>
      </c>
      <c r="BU300" s="12"/>
      <c r="BV300" s="12"/>
      <c r="BW300" s="12"/>
      <c r="BX300" s="12"/>
      <c r="BY300" s="12"/>
      <c r="BZ300" s="12"/>
      <c r="CA300" s="12">
        <v>357</v>
      </c>
      <c r="CB300" s="12">
        <v>381</v>
      </c>
      <c r="CC300" s="12">
        <v>375</v>
      </c>
      <c r="CD300" s="12">
        <v>848</v>
      </c>
      <c r="CE300" s="12">
        <v>790</v>
      </c>
      <c r="CF300" s="12">
        <v>771</v>
      </c>
      <c r="CG300" s="12">
        <v>1232</v>
      </c>
      <c r="CH300" s="12">
        <v>1273</v>
      </c>
      <c r="CI300" s="12">
        <v>1229</v>
      </c>
      <c r="CJ300" s="12">
        <v>2669</v>
      </c>
      <c r="CK300" s="12">
        <v>2695</v>
      </c>
      <c r="CL300" s="12">
        <v>2657</v>
      </c>
      <c r="CM300" s="12"/>
      <c r="CN300" s="12"/>
      <c r="CO300" s="12">
        <v>138</v>
      </c>
      <c r="CP300" s="12">
        <v>139</v>
      </c>
      <c r="CQ300" s="12">
        <v>130</v>
      </c>
      <c r="CR300" s="12">
        <v>194</v>
      </c>
      <c r="CS300" s="12"/>
      <c r="CT300" s="12"/>
      <c r="CU300" s="12"/>
    </row>
    <row r="301" spans="2:99" x14ac:dyDescent="0.15">
      <c r="B301" s="13">
        <v>1.5625E-2</v>
      </c>
      <c r="C301" s="12">
        <v>37</v>
      </c>
      <c r="D301" s="12"/>
      <c r="E301" s="12"/>
      <c r="F301" s="12"/>
      <c r="G301" s="12"/>
      <c r="H301" s="12">
        <v>107</v>
      </c>
      <c r="I301" s="12">
        <v>123</v>
      </c>
      <c r="J301" s="12">
        <v>111</v>
      </c>
      <c r="K301" s="12">
        <v>175</v>
      </c>
      <c r="L301" s="12">
        <v>165</v>
      </c>
      <c r="M301" s="12">
        <v>179</v>
      </c>
      <c r="N301" s="12">
        <v>314</v>
      </c>
      <c r="O301" s="12">
        <v>323</v>
      </c>
      <c r="P301" s="12"/>
      <c r="Q301" s="12">
        <v>344</v>
      </c>
      <c r="R301" s="12">
        <v>466</v>
      </c>
      <c r="S301" s="12">
        <v>472</v>
      </c>
      <c r="T301" s="12">
        <v>483</v>
      </c>
      <c r="U301" s="12">
        <v>951</v>
      </c>
      <c r="V301" s="12">
        <v>950</v>
      </c>
      <c r="W301" s="12">
        <v>981</v>
      </c>
      <c r="X301" s="12">
        <v>1417</v>
      </c>
      <c r="Y301" s="12"/>
      <c r="Z301" s="12"/>
      <c r="AA301" s="12"/>
      <c r="AB301" s="12"/>
      <c r="AC301" s="12"/>
      <c r="AD301" s="12"/>
      <c r="AE301" s="12">
        <v>1206</v>
      </c>
      <c r="AF301" s="12">
        <v>1161</v>
      </c>
      <c r="AG301" s="12">
        <v>2136</v>
      </c>
      <c r="AH301" s="12">
        <v>2306</v>
      </c>
      <c r="AI301" s="12">
        <v>2324</v>
      </c>
      <c r="AJ301" s="12">
        <v>143</v>
      </c>
      <c r="AK301" s="12">
        <v>117</v>
      </c>
      <c r="AL301" s="12">
        <v>124</v>
      </c>
      <c r="AM301" s="12">
        <v>199</v>
      </c>
      <c r="AN301" s="12">
        <v>209</v>
      </c>
      <c r="AO301" s="12">
        <v>196</v>
      </c>
      <c r="AP301" s="12">
        <v>404</v>
      </c>
      <c r="AQ301" s="12">
        <v>421</v>
      </c>
      <c r="AR301" s="12">
        <v>393</v>
      </c>
      <c r="AS301" s="12">
        <v>512</v>
      </c>
      <c r="AT301" s="12">
        <v>521</v>
      </c>
      <c r="AU301" s="12">
        <v>515</v>
      </c>
      <c r="AV301" s="12">
        <v>913</v>
      </c>
      <c r="AW301" s="12"/>
      <c r="AX301" s="12"/>
      <c r="AY301" s="12"/>
      <c r="AZ301" s="12"/>
      <c r="BA301" s="12"/>
      <c r="BB301" s="12"/>
      <c r="BC301" s="12">
        <v>792</v>
      </c>
      <c r="BD301" s="12">
        <v>844</v>
      </c>
      <c r="BE301" s="12">
        <v>1241</v>
      </c>
      <c r="BF301" s="12">
        <v>1355</v>
      </c>
      <c r="BG301" s="12">
        <v>1242</v>
      </c>
      <c r="BH301" s="12">
        <v>2329</v>
      </c>
      <c r="BI301" s="12">
        <v>2338</v>
      </c>
      <c r="BJ301" s="12">
        <v>2312</v>
      </c>
      <c r="BK301" s="12">
        <v>102</v>
      </c>
      <c r="BL301" s="12">
        <v>105</v>
      </c>
      <c r="BM301" s="12">
        <v>122</v>
      </c>
      <c r="BN301" s="12">
        <v>157</v>
      </c>
      <c r="BO301" s="12">
        <v>166</v>
      </c>
      <c r="BP301" s="12"/>
      <c r="BQ301" s="12">
        <v>169</v>
      </c>
      <c r="BR301" s="12">
        <v>294</v>
      </c>
      <c r="BS301" s="12">
        <v>332</v>
      </c>
      <c r="BT301" s="12">
        <v>326</v>
      </c>
      <c r="BU301" s="12"/>
      <c r="BV301" s="12"/>
      <c r="BW301" s="12"/>
      <c r="BX301" s="12"/>
      <c r="BY301" s="12"/>
      <c r="BZ301" s="12"/>
      <c r="CA301" s="12">
        <v>348</v>
      </c>
      <c r="CB301" s="12">
        <v>396</v>
      </c>
      <c r="CC301" s="12">
        <v>385</v>
      </c>
      <c r="CD301" s="12">
        <v>847</v>
      </c>
      <c r="CE301" s="12">
        <v>848</v>
      </c>
      <c r="CF301" s="12">
        <v>785</v>
      </c>
      <c r="CG301" s="12">
        <v>1251</v>
      </c>
      <c r="CH301" s="12">
        <v>1319</v>
      </c>
      <c r="CI301" s="12">
        <v>1269</v>
      </c>
      <c r="CJ301" s="12">
        <v>2753</v>
      </c>
      <c r="CK301" s="12">
        <v>2778</v>
      </c>
      <c r="CL301" s="12">
        <v>2707</v>
      </c>
      <c r="CM301" s="12"/>
      <c r="CN301" s="12"/>
      <c r="CO301" s="12">
        <v>129</v>
      </c>
      <c r="CP301" s="12">
        <v>128</v>
      </c>
      <c r="CQ301" s="12">
        <v>134</v>
      </c>
      <c r="CR301" s="12">
        <v>190</v>
      </c>
      <c r="CS301" s="12"/>
      <c r="CT301" s="12"/>
      <c r="CU301" s="12"/>
    </row>
    <row r="302" spans="2:99" x14ac:dyDescent="0.15">
      <c r="B302" s="13">
        <v>1.6666666666666666E-2</v>
      </c>
      <c r="C302" s="12">
        <v>37</v>
      </c>
      <c r="D302" s="12"/>
      <c r="E302" s="12"/>
      <c r="F302" s="12"/>
      <c r="G302" s="12"/>
      <c r="H302" s="12">
        <v>127</v>
      </c>
      <c r="I302" s="12">
        <v>115</v>
      </c>
      <c r="J302" s="12">
        <v>118</v>
      </c>
      <c r="K302" s="12">
        <v>174</v>
      </c>
      <c r="L302" s="12">
        <v>164</v>
      </c>
      <c r="M302" s="12">
        <v>167</v>
      </c>
      <c r="N302" s="12">
        <v>340</v>
      </c>
      <c r="O302" s="12">
        <v>355</v>
      </c>
      <c r="P302" s="12"/>
      <c r="Q302" s="12">
        <v>340</v>
      </c>
      <c r="R302" s="12">
        <v>461</v>
      </c>
      <c r="S302" s="12">
        <v>451</v>
      </c>
      <c r="T302" s="12">
        <v>475</v>
      </c>
      <c r="U302" s="12">
        <v>963</v>
      </c>
      <c r="V302" s="12">
        <v>957</v>
      </c>
      <c r="W302" s="12">
        <v>976</v>
      </c>
      <c r="X302" s="12">
        <v>1432</v>
      </c>
      <c r="Y302" s="12"/>
      <c r="Z302" s="12"/>
      <c r="AA302" s="12"/>
      <c r="AB302" s="12"/>
      <c r="AC302" s="12"/>
      <c r="AD302" s="12"/>
      <c r="AE302" s="12">
        <v>1208</v>
      </c>
      <c r="AF302" s="12">
        <v>1167</v>
      </c>
      <c r="AG302" s="12">
        <v>2140</v>
      </c>
      <c r="AH302" s="12">
        <v>2269</v>
      </c>
      <c r="AI302" s="12">
        <v>2323</v>
      </c>
      <c r="AJ302" s="12">
        <v>121</v>
      </c>
      <c r="AK302" s="12">
        <v>116</v>
      </c>
      <c r="AL302" s="12">
        <v>137</v>
      </c>
      <c r="AM302" s="12">
        <v>205</v>
      </c>
      <c r="AN302" s="12">
        <v>200</v>
      </c>
      <c r="AO302" s="12">
        <v>198</v>
      </c>
      <c r="AP302" s="12">
        <v>383</v>
      </c>
      <c r="AQ302" s="12">
        <v>411</v>
      </c>
      <c r="AR302" s="12">
        <v>403</v>
      </c>
      <c r="AS302" s="12">
        <v>521</v>
      </c>
      <c r="AT302" s="12">
        <v>527</v>
      </c>
      <c r="AU302" s="12">
        <v>520</v>
      </c>
      <c r="AV302" s="12">
        <v>915</v>
      </c>
      <c r="AW302" s="12"/>
      <c r="AX302" s="12"/>
      <c r="AY302" s="12"/>
      <c r="AZ302" s="12"/>
      <c r="BA302" s="12"/>
      <c r="BB302" s="12"/>
      <c r="BC302" s="12">
        <v>757</v>
      </c>
      <c r="BD302" s="12">
        <v>815</v>
      </c>
      <c r="BE302" s="12">
        <v>1211</v>
      </c>
      <c r="BF302" s="12">
        <v>1311</v>
      </c>
      <c r="BG302" s="12">
        <v>1239</v>
      </c>
      <c r="BH302" s="12">
        <v>2326</v>
      </c>
      <c r="BI302" s="12">
        <v>2331</v>
      </c>
      <c r="BJ302" s="12">
        <v>2311</v>
      </c>
      <c r="BK302" s="12">
        <v>108</v>
      </c>
      <c r="BL302" s="12">
        <v>116</v>
      </c>
      <c r="BM302" s="12">
        <v>119</v>
      </c>
      <c r="BN302" s="12">
        <v>165</v>
      </c>
      <c r="BO302" s="12">
        <v>154</v>
      </c>
      <c r="BP302" s="12"/>
      <c r="BQ302" s="12">
        <v>180</v>
      </c>
      <c r="BR302" s="12">
        <v>314</v>
      </c>
      <c r="BS302" s="12">
        <v>323</v>
      </c>
      <c r="BT302" s="12">
        <v>342</v>
      </c>
      <c r="BU302" s="12"/>
      <c r="BV302" s="12"/>
      <c r="BW302" s="12"/>
      <c r="BX302" s="12"/>
      <c r="BY302" s="12"/>
      <c r="BZ302" s="12"/>
      <c r="CA302" s="12">
        <v>372</v>
      </c>
      <c r="CB302" s="12">
        <v>402</v>
      </c>
      <c r="CC302" s="12">
        <v>391</v>
      </c>
      <c r="CD302" s="12">
        <v>868</v>
      </c>
      <c r="CE302" s="12">
        <v>870</v>
      </c>
      <c r="CF302" s="12">
        <v>822</v>
      </c>
      <c r="CG302" s="12">
        <v>1282</v>
      </c>
      <c r="CH302" s="12">
        <v>1372</v>
      </c>
      <c r="CI302" s="12">
        <v>1306</v>
      </c>
      <c r="CJ302" s="12">
        <v>2814</v>
      </c>
      <c r="CK302" s="12">
        <v>2866</v>
      </c>
      <c r="CL302" s="12">
        <v>2766</v>
      </c>
      <c r="CM302" s="12"/>
      <c r="CN302" s="12"/>
      <c r="CO302" s="12">
        <v>115</v>
      </c>
      <c r="CP302" s="12">
        <v>132</v>
      </c>
      <c r="CQ302" s="12">
        <v>140</v>
      </c>
      <c r="CR302" s="12">
        <v>194</v>
      </c>
      <c r="CS302" s="12"/>
      <c r="CT302" s="12"/>
      <c r="CU302" s="12"/>
    </row>
    <row r="303" spans="2:99" x14ac:dyDescent="0.15">
      <c r="B303" s="13">
        <v>1.7708333333333333E-2</v>
      </c>
      <c r="C303" s="12">
        <v>37</v>
      </c>
      <c r="D303" s="12"/>
      <c r="E303" s="12"/>
      <c r="F303" s="12"/>
      <c r="G303" s="12"/>
      <c r="H303" s="12">
        <v>130</v>
      </c>
      <c r="I303" s="12">
        <v>134</v>
      </c>
      <c r="J303" s="12">
        <v>130</v>
      </c>
      <c r="K303" s="12">
        <v>158</v>
      </c>
      <c r="L303" s="12">
        <v>168</v>
      </c>
      <c r="M303" s="12">
        <v>166</v>
      </c>
      <c r="N303" s="12">
        <v>323</v>
      </c>
      <c r="O303" s="12">
        <v>357</v>
      </c>
      <c r="P303" s="12"/>
      <c r="Q303" s="12">
        <v>365</v>
      </c>
      <c r="R303" s="12">
        <v>449</v>
      </c>
      <c r="S303" s="12">
        <v>466</v>
      </c>
      <c r="T303" s="12">
        <v>485</v>
      </c>
      <c r="U303" s="12">
        <v>925</v>
      </c>
      <c r="V303" s="12">
        <v>957</v>
      </c>
      <c r="W303" s="12">
        <v>961</v>
      </c>
      <c r="X303" s="12">
        <v>1416</v>
      </c>
      <c r="Y303" s="12"/>
      <c r="Z303" s="12"/>
      <c r="AA303" s="12"/>
      <c r="AB303" s="12"/>
      <c r="AC303" s="12"/>
      <c r="AD303" s="12"/>
      <c r="AE303" s="12">
        <v>1168</v>
      </c>
      <c r="AF303" s="12">
        <v>1119</v>
      </c>
      <c r="AG303" s="12">
        <v>2143</v>
      </c>
      <c r="AH303" s="12">
        <v>2272</v>
      </c>
      <c r="AI303" s="12">
        <v>2286</v>
      </c>
      <c r="AJ303" s="12">
        <v>141</v>
      </c>
      <c r="AK303" s="12">
        <v>128</v>
      </c>
      <c r="AL303" s="12">
        <v>128</v>
      </c>
      <c r="AM303" s="12">
        <v>191</v>
      </c>
      <c r="AN303" s="12">
        <v>199</v>
      </c>
      <c r="AO303" s="12">
        <v>207</v>
      </c>
      <c r="AP303" s="12">
        <v>371</v>
      </c>
      <c r="AQ303" s="12">
        <v>390</v>
      </c>
      <c r="AR303" s="12">
        <v>392</v>
      </c>
      <c r="AS303" s="12">
        <v>504</v>
      </c>
      <c r="AT303" s="12">
        <v>503</v>
      </c>
      <c r="AU303" s="12">
        <v>530</v>
      </c>
      <c r="AV303" s="12">
        <v>919</v>
      </c>
      <c r="AW303" s="12"/>
      <c r="AX303" s="12"/>
      <c r="AY303" s="12"/>
      <c r="AZ303" s="12"/>
      <c r="BA303" s="12"/>
      <c r="BB303" s="12"/>
      <c r="BC303" s="12">
        <v>749</v>
      </c>
      <c r="BD303" s="12">
        <v>786</v>
      </c>
      <c r="BE303" s="12">
        <v>1204</v>
      </c>
      <c r="BF303" s="12">
        <v>1303</v>
      </c>
      <c r="BG303" s="12">
        <v>1181</v>
      </c>
      <c r="BH303" s="12">
        <v>2318</v>
      </c>
      <c r="BI303" s="12">
        <v>2337</v>
      </c>
      <c r="BJ303" s="12">
        <v>2287</v>
      </c>
      <c r="BK303" s="12">
        <v>108</v>
      </c>
      <c r="BL303" s="12">
        <v>119</v>
      </c>
      <c r="BM303" s="12">
        <v>115</v>
      </c>
      <c r="BN303" s="12">
        <v>154</v>
      </c>
      <c r="BO303" s="12">
        <v>156</v>
      </c>
      <c r="BP303" s="12"/>
      <c r="BQ303" s="12">
        <v>173</v>
      </c>
      <c r="BR303" s="12">
        <v>317</v>
      </c>
      <c r="BS303" s="12">
        <v>317</v>
      </c>
      <c r="BT303" s="12">
        <v>356</v>
      </c>
      <c r="BU303" s="12"/>
      <c r="BV303" s="12"/>
      <c r="BW303" s="12"/>
      <c r="BX303" s="12"/>
      <c r="BY303" s="12"/>
      <c r="BZ303" s="12"/>
      <c r="CA303" s="12">
        <v>371</v>
      </c>
      <c r="CB303" s="12">
        <v>403</v>
      </c>
      <c r="CC303" s="12">
        <v>372</v>
      </c>
      <c r="CD303" s="12">
        <v>893</v>
      </c>
      <c r="CE303" s="12">
        <v>855</v>
      </c>
      <c r="CF303" s="12">
        <v>833</v>
      </c>
      <c r="CG303" s="12">
        <v>1294</v>
      </c>
      <c r="CH303" s="12">
        <v>1359</v>
      </c>
      <c r="CI303" s="12">
        <v>1330</v>
      </c>
      <c r="CJ303" s="12">
        <v>2837</v>
      </c>
      <c r="CK303" s="12">
        <v>2885</v>
      </c>
      <c r="CL303" s="12">
        <v>2865</v>
      </c>
      <c r="CM303" s="12"/>
      <c r="CN303" s="12"/>
      <c r="CO303" s="12">
        <v>133</v>
      </c>
      <c r="CP303" s="12">
        <v>121</v>
      </c>
      <c r="CQ303" s="12">
        <v>128</v>
      </c>
      <c r="CR303" s="12">
        <v>196</v>
      </c>
      <c r="CS303" s="12"/>
      <c r="CT303" s="12"/>
      <c r="CU303" s="12"/>
    </row>
    <row r="304" spans="2:99" x14ac:dyDescent="0.15">
      <c r="B304" s="13">
        <v>1.8749999999999999E-2</v>
      </c>
      <c r="C304" s="12">
        <v>37</v>
      </c>
      <c r="D304" s="12"/>
      <c r="E304" s="12"/>
      <c r="F304" s="12"/>
      <c r="G304" s="12"/>
      <c r="H304" s="12">
        <v>110</v>
      </c>
      <c r="I304" s="12">
        <v>117</v>
      </c>
      <c r="J304" s="12">
        <v>109</v>
      </c>
      <c r="K304" s="12">
        <v>155</v>
      </c>
      <c r="L304" s="12">
        <v>150</v>
      </c>
      <c r="M304" s="12">
        <v>179</v>
      </c>
      <c r="N304" s="12">
        <v>310</v>
      </c>
      <c r="O304" s="12">
        <v>341</v>
      </c>
      <c r="P304" s="12"/>
      <c r="Q304" s="12">
        <v>360</v>
      </c>
      <c r="R304" s="12">
        <v>470</v>
      </c>
      <c r="S304" s="12">
        <v>454</v>
      </c>
      <c r="T304" s="12">
        <v>465</v>
      </c>
      <c r="U304" s="12">
        <v>942</v>
      </c>
      <c r="V304" s="12">
        <v>982</v>
      </c>
      <c r="W304" s="12">
        <v>950</v>
      </c>
      <c r="X304" s="12">
        <v>1418</v>
      </c>
      <c r="Y304" s="12"/>
      <c r="Z304" s="12"/>
      <c r="AA304" s="12"/>
      <c r="AB304" s="12"/>
      <c r="AC304" s="12"/>
      <c r="AD304" s="12"/>
      <c r="AE304" s="12">
        <v>1131</v>
      </c>
      <c r="AF304" s="12">
        <v>1097</v>
      </c>
      <c r="AG304" s="12">
        <v>2081</v>
      </c>
      <c r="AH304" s="12">
        <v>2263</v>
      </c>
      <c r="AI304" s="12">
        <v>2229</v>
      </c>
      <c r="AJ304" s="12">
        <v>116</v>
      </c>
      <c r="AK304" s="12">
        <v>124</v>
      </c>
      <c r="AL304" s="12">
        <v>132</v>
      </c>
      <c r="AM304" s="12">
        <v>199</v>
      </c>
      <c r="AN304" s="12">
        <v>192</v>
      </c>
      <c r="AO304" s="12">
        <v>196</v>
      </c>
      <c r="AP304" s="12">
        <v>369</v>
      </c>
      <c r="AQ304" s="12">
        <v>385</v>
      </c>
      <c r="AR304" s="12">
        <v>387</v>
      </c>
      <c r="AS304" s="12">
        <v>481</v>
      </c>
      <c r="AT304" s="12">
        <v>492</v>
      </c>
      <c r="AU304" s="12">
        <v>518</v>
      </c>
      <c r="AV304" s="12">
        <v>909</v>
      </c>
      <c r="AW304" s="12"/>
      <c r="AX304" s="12"/>
      <c r="AY304" s="12"/>
      <c r="AZ304" s="12"/>
      <c r="BA304" s="12"/>
      <c r="BB304" s="12"/>
      <c r="BC304" s="12">
        <v>728</v>
      </c>
      <c r="BD304" s="12">
        <v>786</v>
      </c>
      <c r="BE304" s="12">
        <v>1161</v>
      </c>
      <c r="BF304" s="12">
        <v>1260</v>
      </c>
      <c r="BG304" s="12">
        <v>1158</v>
      </c>
      <c r="BH304" s="12">
        <v>2277</v>
      </c>
      <c r="BI304" s="12">
        <v>2301</v>
      </c>
      <c r="BJ304" s="12">
        <v>2237</v>
      </c>
      <c r="BK304" s="12">
        <v>101</v>
      </c>
      <c r="BL304" s="12">
        <v>114</v>
      </c>
      <c r="BM304" s="12">
        <v>115</v>
      </c>
      <c r="BN304" s="12">
        <v>161</v>
      </c>
      <c r="BO304" s="12">
        <v>157</v>
      </c>
      <c r="BP304" s="12"/>
      <c r="BQ304" s="12">
        <v>181</v>
      </c>
      <c r="BR304" s="12">
        <v>325</v>
      </c>
      <c r="BS304" s="12">
        <v>346</v>
      </c>
      <c r="BT304" s="12">
        <v>345</v>
      </c>
      <c r="BU304" s="12"/>
      <c r="BV304" s="12"/>
      <c r="BW304" s="12"/>
      <c r="BX304" s="12"/>
      <c r="BY304" s="12"/>
      <c r="BZ304" s="12"/>
      <c r="CA304" s="12">
        <v>354</v>
      </c>
      <c r="CB304" s="12">
        <v>409</v>
      </c>
      <c r="CC304" s="12">
        <v>396</v>
      </c>
      <c r="CD304" s="12">
        <v>895</v>
      </c>
      <c r="CE304" s="12">
        <v>866</v>
      </c>
      <c r="CF304" s="12">
        <v>840</v>
      </c>
      <c r="CG304" s="12">
        <v>1312</v>
      </c>
      <c r="CH304" s="12">
        <v>1402</v>
      </c>
      <c r="CI304" s="12">
        <v>1356</v>
      </c>
      <c r="CJ304" s="12">
        <v>2915</v>
      </c>
      <c r="CK304" s="12">
        <v>2961</v>
      </c>
      <c r="CL304" s="12">
        <v>2901</v>
      </c>
      <c r="CM304" s="12"/>
      <c r="CN304" s="12"/>
      <c r="CO304" s="12">
        <v>114</v>
      </c>
      <c r="CP304" s="12">
        <v>127</v>
      </c>
      <c r="CQ304" s="12">
        <v>128</v>
      </c>
      <c r="CR304" s="12">
        <v>190</v>
      </c>
      <c r="CS304" s="12"/>
      <c r="CT304" s="12"/>
      <c r="CU304" s="12"/>
    </row>
    <row r="305" spans="2:99" x14ac:dyDescent="0.15">
      <c r="B305" s="13">
        <v>1.9791666666666666E-2</v>
      </c>
      <c r="C305" s="12">
        <v>37</v>
      </c>
      <c r="D305" s="12"/>
      <c r="E305" s="12"/>
      <c r="F305" s="12"/>
      <c r="G305" s="12"/>
      <c r="H305" s="12">
        <v>108</v>
      </c>
      <c r="I305" s="12">
        <v>119</v>
      </c>
      <c r="J305" s="12">
        <v>121</v>
      </c>
      <c r="K305" s="12">
        <v>155</v>
      </c>
      <c r="L305" s="12">
        <v>177</v>
      </c>
      <c r="M305" s="12">
        <v>157</v>
      </c>
      <c r="N305" s="12">
        <v>327</v>
      </c>
      <c r="O305" s="12">
        <v>329</v>
      </c>
      <c r="P305" s="12">
        <v>49</v>
      </c>
      <c r="Q305" s="12">
        <v>346</v>
      </c>
      <c r="R305" s="12">
        <v>444</v>
      </c>
      <c r="S305" s="12">
        <v>455</v>
      </c>
      <c r="T305" s="12">
        <v>452</v>
      </c>
      <c r="U305" s="12">
        <v>895</v>
      </c>
      <c r="V305" s="12">
        <v>965</v>
      </c>
      <c r="W305" s="12">
        <v>963</v>
      </c>
      <c r="X305" s="12">
        <v>1418</v>
      </c>
      <c r="Y305" s="12"/>
      <c r="Z305" s="12"/>
      <c r="AA305" s="12"/>
      <c r="AB305" s="12"/>
      <c r="AC305" s="12"/>
      <c r="AD305" s="12"/>
      <c r="AE305" s="12">
        <v>1129</v>
      </c>
      <c r="AF305" s="12">
        <v>1076</v>
      </c>
      <c r="AG305" s="12">
        <v>2078</v>
      </c>
      <c r="AH305" s="12">
        <v>2252</v>
      </c>
      <c r="AI305" s="12">
        <v>2210</v>
      </c>
      <c r="AJ305" s="12">
        <v>109</v>
      </c>
      <c r="AK305" s="12">
        <v>126</v>
      </c>
      <c r="AL305" s="12">
        <v>131</v>
      </c>
      <c r="AM305" s="12">
        <v>188</v>
      </c>
      <c r="AN305" s="12">
        <v>173</v>
      </c>
      <c r="AO305" s="12">
        <v>205</v>
      </c>
      <c r="AP305" s="12">
        <v>366</v>
      </c>
      <c r="AQ305" s="12">
        <v>381</v>
      </c>
      <c r="AR305" s="12">
        <v>373</v>
      </c>
      <c r="AS305" s="12">
        <v>484</v>
      </c>
      <c r="AT305" s="12">
        <v>509</v>
      </c>
      <c r="AU305" s="12">
        <v>509</v>
      </c>
      <c r="AV305" s="12">
        <v>900</v>
      </c>
      <c r="AW305" s="12"/>
      <c r="AX305" s="12"/>
      <c r="AY305" s="12"/>
      <c r="AZ305" s="12"/>
      <c r="BA305" s="12"/>
      <c r="BB305" s="12"/>
      <c r="BC305" s="12">
        <v>688</v>
      </c>
      <c r="BD305" s="12">
        <v>747</v>
      </c>
      <c r="BE305" s="12">
        <v>1164</v>
      </c>
      <c r="BF305" s="12">
        <v>1258</v>
      </c>
      <c r="BG305" s="12">
        <v>1165</v>
      </c>
      <c r="BH305" s="12">
        <v>2232</v>
      </c>
      <c r="BI305" s="12">
        <v>2276</v>
      </c>
      <c r="BJ305" s="12">
        <v>2199</v>
      </c>
      <c r="BK305" s="12">
        <v>116</v>
      </c>
      <c r="BL305" s="12">
        <v>117</v>
      </c>
      <c r="BM305" s="12">
        <v>109</v>
      </c>
      <c r="BN305" s="12">
        <v>158</v>
      </c>
      <c r="BO305" s="12">
        <v>176</v>
      </c>
      <c r="BP305" s="12">
        <v>37</v>
      </c>
      <c r="BQ305" s="12">
        <v>181</v>
      </c>
      <c r="BR305" s="12">
        <v>312</v>
      </c>
      <c r="BS305" s="12">
        <v>339</v>
      </c>
      <c r="BT305" s="12">
        <v>369</v>
      </c>
      <c r="BU305" s="12"/>
      <c r="BV305" s="12"/>
      <c r="BW305" s="12"/>
      <c r="BX305" s="12"/>
      <c r="BY305" s="12"/>
      <c r="BZ305" s="12"/>
      <c r="CA305" s="12">
        <v>383</v>
      </c>
      <c r="CB305" s="12">
        <v>413</v>
      </c>
      <c r="CC305" s="12">
        <v>411</v>
      </c>
      <c r="CD305" s="12">
        <v>903</v>
      </c>
      <c r="CE305" s="12">
        <v>873</v>
      </c>
      <c r="CF305" s="12">
        <v>854</v>
      </c>
      <c r="CG305" s="12">
        <v>1316</v>
      </c>
      <c r="CH305" s="12">
        <v>1445</v>
      </c>
      <c r="CI305" s="12">
        <v>1369</v>
      </c>
      <c r="CJ305" s="12">
        <v>2955</v>
      </c>
      <c r="CK305" s="12">
        <v>2983</v>
      </c>
      <c r="CL305" s="12">
        <v>2991</v>
      </c>
      <c r="CM305" s="12"/>
      <c r="CN305" s="12"/>
      <c r="CO305" s="12">
        <v>110</v>
      </c>
      <c r="CP305" s="12">
        <v>109</v>
      </c>
      <c r="CQ305" s="12">
        <v>129</v>
      </c>
      <c r="CR305" s="12">
        <v>199</v>
      </c>
      <c r="CS305" s="12"/>
      <c r="CT305" s="12"/>
      <c r="CU305" s="12"/>
    </row>
    <row r="306" spans="2:99" x14ac:dyDescent="0.15">
      <c r="B306" s="13">
        <v>2.0833333333333332E-2</v>
      </c>
      <c r="C306" s="12">
        <v>37</v>
      </c>
      <c r="D306" s="12"/>
      <c r="E306" s="12"/>
      <c r="F306" s="12"/>
      <c r="G306" s="12"/>
      <c r="H306" s="12">
        <v>113</v>
      </c>
      <c r="I306" s="12">
        <v>117</v>
      </c>
      <c r="J306" s="12">
        <v>101</v>
      </c>
      <c r="K306" s="12">
        <v>153</v>
      </c>
      <c r="L306" s="12">
        <v>164</v>
      </c>
      <c r="M306" s="12">
        <v>156</v>
      </c>
      <c r="N306" s="12">
        <v>323</v>
      </c>
      <c r="O306" s="12">
        <v>330</v>
      </c>
      <c r="P306" s="12">
        <v>50</v>
      </c>
      <c r="Q306" s="12">
        <v>345</v>
      </c>
      <c r="R306" s="12">
        <v>421</v>
      </c>
      <c r="S306" s="12">
        <v>444</v>
      </c>
      <c r="T306" s="12">
        <v>468</v>
      </c>
      <c r="U306" s="12">
        <v>880</v>
      </c>
      <c r="V306" s="12">
        <v>965</v>
      </c>
      <c r="W306" s="12">
        <v>943</v>
      </c>
      <c r="X306" s="12">
        <v>1436</v>
      </c>
      <c r="Y306" s="12"/>
      <c r="Z306" s="12"/>
      <c r="AA306" s="12"/>
      <c r="AB306" s="12"/>
      <c r="AC306" s="12"/>
      <c r="AD306" s="12"/>
      <c r="AE306" s="12">
        <v>1112</v>
      </c>
      <c r="AF306" s="12">
        <v>1055</v>
      </c>
      <c r="AG306" s="12">
        <v>2041</v>
      </c>
      <c r="AH306" s="12">
        <v>2191</v>
      </c>
      <c r="AI306" s="12">
        <v>2195</v>
      </c>
      <c r="AJ306" s="12">
        <v>111</v>
      </c>
      <c r="AK306" s="12">
        <v>117</v>
      </c>
      <c r="AL306" s="12">
        <v>126</v>
      </c>
      <c r="AM306" s="12">
        <v>192</v>
      </c>
      <c r="AN306" s="12">
        <v>189</v>
      </c>
      <c r="AO306" s="12">
        <v>191</v>
      </c>
      <c r="AP306" s="12">
        <v>351</v>
      </c>
      <c r="AQ306" s="12">
        <v>369</v>
      </c>
      <c r="AR306" s="12">
        <v>367</v>
      </c>
      <c r="AS306" s="12">
        <v>487</v>
      </c>
      <c r="AT306" s="12">
        <v>478</v>
      </c>
      <c r="AU306" s="12">
        <v>515</v>
      </c>
      <c r="AV306" s="12">
        <v>899</v>
      </c>
      <c r="AW306" s="12"/>
      <c r="AX306" s="12"/>
      <c r="AY306" s="12"/>
      <c r="AZ306" s="12"/>
      <c r="BA306" s="12"/>
      <c r="BB306" s="12"/>
      <c r="BC306" s="12">
        <v>666</v>
      </c>
      <c r="BD306" s="12">
        <v>753</v>
      </c>
      <c r="BE306" s="12">
        <v>1148</v>
      </c>
      <c r="BF306" s="12">
        <v>1231</v>
      </c>
      <c r="BG306" s="12">
        <v>1132</v>
      </c>
      <c r="BH306" s="12">
        <v>2230</v>
      </c>
      <c r="BI306" s="12">
        <v>2245</v>
      </c>
      <c r="BJ306" s="12">
        <v>2175</v>
      </c>
      <c r="BK306" s="12">
        <v>107</v>
      </c>
      <c r="BL306" s="12">
        <v>109</v>
      </c>
      <c r="BM306" s="12">
        <v>119</v>
      </c>
      <c r="BN306" s="12">
        <v>168</v>
      </c>
      <c r="BO306" s="12">
        <v>169</v>
      </c>
      <c r="BP306" s="12">
        <v>38</v>
      </c>
      <c r="BQ306" s="12">
        <v>175</v>
      </c>
      <c r="BR306" s="12">
        <v>328</v>
      </c>
      <c r="BS306" s="12">
        <v>352</v>
      </c>
      <c r="BT306" s="12">
        <v>354</v>
      </c>
      <c r="BU306" s="12"/>
      <c r="BV306" s="12"/>
      <c r="BW306" s="12"/>
      <c r="BX306" s="12"/>
      <c r="BY306" s="12"/>
      <c r="BZ306" s="12"/>
      <c r="CA306" s="12">
        <v>376</v>
      </c>
      <c r="CB306" s="12">
        <v>405</v>
      </c>
      <c r="CC306" s="12">
        <v>396</v>
      </c>
      <c r="CD306" s="12">
        <v>902</v>
      </c>
      <c r="CE306" s="12">
        <v>872</v>
      </c>
      <c r="CF306" s="12">
        <v>856</v>
      </c>
      <c r="CG306" s="12">
        <v>1329</v>
      </c>
      <c r="CH306" s="12">
        <v>1448</v>
      </c>
      <c r="CI306" s="12">
        <v>1366</v>
      </c>
      <c r="CJ306" s="12">
        <v>3017</v>
      </c>
      <c r="CK306" s="12">
        <v>3037</v>
      </c>
      <c r="CL306" s="12">
        <v>2987</v>
      </c>
      <c r="CM306" s="12"/>
      <c r="CN306" s="12"/>
      <c r="CO306" s="12">
        <v>102</v>
      </c>
      <c r="CP306" s="12">
        <v>117</v>
      </c>
      <c r="CQ306" s="12">
        <v>130</v>
      </c>
      <c r="CR306" s="12">
        <v>181</v>
      </c>
      <c r="CS306" s="12"/>
      <c r="CT306" s="12"/>
      <c r="CU306" s="12"/>
    </row>
    <row r="307" spans="2:99" x14ac:dyDescent="0.15">
      <c r="B307" s="13">
        <v>2.1875000000000002E-2</v>
      </c>
      <c r="C307" s="12">
        <v>37</v>
      </c>
      <c r="D307" s="12"/>
      <c r="E307" s="12"/>
      <c r="F307" s="12"/>
      <c r="G307" s="12"/>
      <c r="H307" s="12">
        <v>111</v>
      </c>
      <c r="I307" s="12">
        <v>109</v>
      </c>
      <c r="J307" s="12">
        <v>109</v>
      </c>
      <c r="K307" s="12">
        <v>161</v>
      </c>
      <c r="L307" s="12">
        <v>158</v>
      </c>
      <c r="M307" s="12">
        <v>165</v>
      </c>
      <c r="N307" s="12">
        <v>298</v>
      </c>
      <c r="O307" s="12">
        <v>332</v>
      </c>
      <c r="P307" s="12">
        <v>36</v>
      </c>
      <c r="Q307" s="12">
        <v>326</v>
      </c>
      <c r="R307" s="12">
        <v>416</v>
      </c>
      <c r="S307" s="12">
        <v>429</v>
      </c>
      <c r="T307" s="12">
        <v>460</v>
      </c>
      <c r="U307" s="12">
        <v>866</v>
      </c>
      <c r="V307" s="12">
        <v>955</v>
      </c>
      <c r="W307" s="12">
        <v>928</v>
      </c>
      <c r="X307" s="12">
        <v>1437</v>
      </c>
      <c r="Y307" s="12"/>
      <c r="Z307" s="12"/>
      <c r="AA307" s="12"/>
      <c r="AB307" s="12"/>
      <c r="AC307" s="12"/>
      <c r="AD307" s="12"/>
      <c r="AE307" s="12">
        <v>1069</v>
      </c>
      <c r="AF307" s="12">
        <v>1035</v>
      </c>
      <c r="AG307" s="12">
        <v>2013</v>
      </c>
      <c r="AH307" s="12">
        <v>2189</v>
      </c>
      <c r="AI307" s="12">
        <v>2185</v>
      </c>
      <c r="AJ307" s="12">
        <v>113</v>
      </c>
      <c r="AK307" s="12">
        <v>131</v>
      </c>
      <c r="AL307" s="12">
        <v>116</v>
      </c>
      <c r="AM307" s="12">
        <v>170</v>
      </c>
      <c r="AN307" s="12">
        <v>179</v>
      </c>
      <c r="AO307" s="12">
        <v>189</v>
      </c>
      <c r="AP307" s="12">
        <v>349</v>
      </c>
      <c r="AQ307" s="12">
        <v>372</v>
      </c>
      <c r="AR307" s="12">
        <v>351</v>
      </c>
      <c r="AS307" s="12">
        <v>476</v>
      </c>
      <c r="AT307" s="12">
        <v>472</v>
      </c>
      <c r="AU307" s="12">
        <v>507</v>
      </c>
      <c r="AV307" s="12">
        <v>906</v>
      </c>
      <c r="AW307" s="12"/>
      <c r="AX307" s="12"/>
      <c r="AY307" s="12"/>
      <c r="AZ307" s="12"/>
      <c r="BA307" s="12"/>
      <c r="BB307" s="12"/>
      <c r="BC307" s="12">
        <v>690</v>
      </c>
      <c r="BD307" s="12">
        <v>739</v>
      </c>
      <c r="BE307" s="12">
        <v>1131</v>
      </c>
      <c r="BF307" s="12">
        <v>1225</v>
      </c>
      <c r="BG307" s="12">
        <v>1094</v>
      </c>
      <c r="BH307" s="12">
        <v>2189</v>
      </c>
      <c r="BI307" s="12">
        <v>2228</v>
      </c>
      <c r="BJ307" s="12">
        <v>2154</v>
      </c>
      <c r="BK307" s="12">
        <v>103</v>
      </c>
      <c r="BL307" s="12">
        <v>120</v>
      </c>
      <c r="BM307" s="12">
        <v>110</v>
      </c>
      <c r="BN307" s="12">
        <v>152</v>
      </c>
      <c r="BO307" s="12">
        <v>173</v>
      </c>
      <c r="BP307" s="12">
        <v>35</v>
      </c>
      <c r="BQ307" s="12">
        <v>174</v>
      </c>
      <c r="BR307" s="12">
        <v>316</v>
      </c>
      <c r="BS307" s="12">
        <v>327</v>
      </c>
      <c r="BT307" s="12">
        <v>374</v>
      </c>
      <c r="BU307" s="12"/>
      <c r="BV307" s="12"/>
      <c r="BW307" s="12"/>
      <c r="BX307" s="12"/>
      <c r="BY307" s="12"/>
      <c r="BZ307" s="12"/>
      <c r="CA307" s="12">
        <v>381</v>
      </c>
      <c r="CB307" s="12">
        <v>418</v>
      </c>
      <c r="CC307" s="12">
        <v>378</v>
      </c>
      <c r="CD307" s="12">
        <v>911</v>
      </c>
      <c r="CE307" s="12">
        <v>892</v>
      </c>
      <c r="CF307" s="12">
        <v>863</v>
      </c>
      <c r="CG307" s="12">
        <v>1340</v>
      </c>
      <c r="CH307" s="12">
        <v>1488</v>
      </c>
      <c r="CI307" s="12">
        <v>1392</v>
      </c>
      <c r="CJ307" s="12">
        <v>3055</v>
      </c>
      <c r="CK307" s="12">
        <v>3067</v>
      </c>
      <c r="CL307" s="12">
        <v>3006</v>
      </c>
      <c r="CM307" s="12"/>
      <c r="CN307" s="12"/>
      <c r="CO307" s="12">
        <v>113</v>
      </c>
      <c r="CP307" s="12">
        <v>112</v>
      </c>
      <c r="CQ307" s="12">
        <v>128</v>
      </c>
      <c r="CR307" s="12">
        <v>190</v>
      </c>
      <c r="CS307" s="12"/>
      <c r="CT307" s="12"/>
      <c r="CU307" s="12"/>
    </row>
    <row r="308" spans="2:99" x14ac:dyDescent="0.15">
      <c r="B308" s="13">
        <v>2.2916666666666669E-2</v>
      </c>
      <c r="C308" s="12">
        <v>37</v>
      </c>
      <c r="D308" s="12"/>
      <c r="E308" s="12"/>
      <c r="F308" s="12"/>
      <c r="G308" s="12"/>
      <c r="H308" s="12">
        <v>106</v>
      </c>
      <c r="I308" s="12">
        <v>115</v>
      </c>
      <c r="J308" s="12">
        <v>91</v>
      </c>
      <c r="K308" s="12">
        <v>175</v>
      </c>
      <c r="L308" s="12">
        <v>149</v>
      </c>
      <c r="M308" s="12">
        <v>152</v>
      </c>
      <c r="N308" s="12">
        <v>299</v>
      </c>
      <c r="O308" s="12">
        <v>328</v>
      </c>
      <c r="P308" s="12">
        <v>46</v>
      </c>
      <c r="Q308" s="12">
        <v>344</v>
      </c>
      <c r="R308" s="12">
        <v>410</v>
      </c>
      <c r="S308" s="12">
        <v>420</v>
      </c>
      <c r="T308" s="12">
        <v>444</v>
      </c>
      <c r="U308" s="12">
        <v>840</v>
      </c>
      <c r="V308" s="12">
        <v>971</v>
      </c>
      <c r="W308" s="12">
        <v>921</v>
      </c>
      <c r="X308" s="12">
        <v>1427</v>
      </c>
      <c r="Y308" s="12"/>
      <c r="Z308" s="12"/>
      <c r="AA308" s="12"/>
      <c r="AB308" s="12"/>
      <c r="AC308" s="12"/>
      <c r="AD308" s="12"/>
      <c r="AE308" s="12">
        <v>1046</v>
      </c>
      <c r="AF308" s="12">
        <v>1012</v>
      </c>
      <c r="AG308" s="12">
        <v>1967</v>
      </c>
      <c r="AH308" s="12">
        <v>2145</v>
      </c>
      <c r="AI308" s="12">
        <v>2153</v>
      </c>
      <c r="AJ308" s="12">
        <v>122</v>
      </c>
      <c r="AK308" s="12">
        <v>117</v>
      </c>
      <c r="AL308" s="12">
        <v>116</v>
      </c>
      <c r="AM308" s="12">
        <v>175</v>
      </c>
      <c r="AN308" s="12">
        <v>183</v>
      </c>
      <c r="AO308" s="12">
        <v>174</v>
      </c>
      <c r="AP308" s="12">
        <v>346</v>
      </c>
      <c r="AQ308" s="12">
        <v>370</v>
      </c>
      <c r="AR308" s="12">
        <v>345</v>
      </c>
      <c r="AS308" s="12">
        <v>455</v>
      </c>
      <c r="AT308" s="12">
        <v>470</v>
      </c>
      <c r="AU308" s="12">
        <v>499</v>
      </c>
      <c r="AV308" s="12">
        <v>917</v>
      </c>
      <c r="AW308" s="12"/>
      <c r="AX308" s="12"/>
      <c r="AY308" s="12"/>
      <c r="AZ308" s="12"/>
      <c r="BA308" s="12"/>
      <c r="BB308" s="12"/>
      <c r="BC308" s="12">
        <v>663</v>
      </c>
      <c r="BD308" s="12">
        <v>719</v>
      </c>
      <c r="BE308" s="12">
        <v>1104</v>
      </c>
      <c r="BF308" s="12">
        <v>1241</v>
      </c>
      <c r="BG308" s="12">
        <v>1070</v>
      </c>
      <c r="BH308" s="12">
        <v>2203</v>
      </c>
      <c r="BI308" s="12">
        <v>2210</v>
      </c>
      <c r="BJ308" s="12">
        <v>2138</v>
      </c>
      <c r="BK308" s="12">
        <v>94</v>
      </c>
      <c r="BL308" s="12">
        <v>92</v>
      </c>
      <c r="BM308" s="12">
        <v>107</v>
      </c>
      <c r="BN308" s="12">
        <v>153</v>
      </c>
      <c r="BO308" s="12">
        <v>167</v>
      </c>
      <c r="BP308" s="12">
        <v>37</v>
      </c>
      <c r="BQ308" s="12">
        <v>183</v>
      </c>
      <c r="BR308" s="12">
        <v>326</v>
      </c>
      <c r="BS308" s="12">
        <v>346</v>
      </c>
      <c r="BT308" s="12">
        <v>370</v>
      </c>
      <c r="BU308" s="12"/>
      <c r="BV308" s="12"/>
      <c r="BW308" s="12"/>
      <c r="BX308" s="12"/>
      <c r="BY308" s="12"/>
      <c r="BZ308" s="12"/>
      <c r="CA308" s="12">
        <v>372</v>
      </c>
      <c r="CB308" s="12">
        <v>414</v>
      </c>
      <c r="CC308" s="12">
        <v>403</v>
      </c>
      <c r="CD308" s="12">
        <v>917</v>
      </c>
      <c r="CE308" s="12">
        <v>889</v>
      </c>
      <c r="CF308" s="12">
        <v>869</v>
      </c>
      <c r="CG308" s="12">
        <v>1372</v>
      </c>
      <c r="CH308" s="12">
        <v>1493</v>
      </c>
      <c r="CI308" s="12">
        <v>1409</v>
      </c>
      <c r="CJ308" s="12">
        <v>3076</v>
      </c>
      <c r="CK308" s="12">
        <v>3115</v>
      </c>
      <c r="CL308" s="12">
        <v>3074</v>
      </c>
      <c r="CM308" s="12"/>
      <c r="CN308" s="12"/>
      <c r="CO308" s="12">
        <v>113</v>
      </c>
      <c r="CP308" s="12">
        <v>112</v>
      </c>
      <c r="CQ308" s="12">
        <v>102</v>
      </c>
      <c r="CR308" s="12">
        <v>187</v>
      </c>
      <c r="CS308" s="12"/>
      <c r="CT308" s="12"/>
      <c r="CU308" s="12"/>
    </row>
    <row r="309" spans="2:99" x14ac:dyDescent="0.15">
      <c r="B309" s="13">
        <v>2.3958333333333331E-2</v>
      </c>
      <c r="C309" s="12">
        <v>37</v>
      </c>
      <c r="D309" s="12"/>
      <c r="E309" s="12"/>
      <c r="F309" s="12"/>
      <c r="G309" s="12"/>
      <c r="H309" s="12">
        <v>112</v>
      </c>
      <c r="I309" s="12">
        <v>105</v>
      </c>
      <c r="J309" s="12">
        <v>112</v>
      </c>
      <c r="K309" s="12">
        <v>155</v>
      </c>
      <c r="L309" s="12">
        <v>150</v>
      </c>
      <c r="M309" s="12">
        <v>158</v>
      </c>
      <c r="N309" s="12">
        <v>282</v>
      </c>
      <c r="O309" s="12">
        <v>328</v>
      </c>
      <c r="P309" s="12">
        <v>44</v>
      </c>
      <c r="Q309" s="12">
        <v>338</v>
      </c>
      <c r="R309" s="12">
        <v>414</v>
      </c>
      <c r="S309" s="12">
        <v>434</v>
      </c>
      <c r="T309" s="12">
        <v>442</v>
      </c>
      <c r="U309" s="12">
        <v>848</v>
      </c>
      <c r="V309" s="12">
        <v>971</v>
      </c>
      <c r="W309" s="12">
        <v>919</v>
      </c>
      <c r="X309" s="12">
        <v>1415</v>
      </c>
      <c r="Y309" s="12"/>
      <c r="Z309" s="12"/>
      <c r="AA309" s="12"/>
      <c r="AB309" s="12"/>
      <c r="AC309" s="12"/>
      <c r="AD309" s="12"/>
      <c r="AE309" s="12">
        <v>1037</v>
      </c>
      <c r="AF309" s="12">
        <v>1006</v>
      </c>
      <c r="AG309" s="12">
        <v>1939</v>
      </c>
      <c r="AH309" s="12">
        <v>2127</v>
      </c>
      <c r="AI309" s="12">
        <v>2153</v>
      </c>
      <c r="AJ309" s="12">
        <v>117</v>
      </c>
      <c r="AK309" s="12">
        <v>123</v>
      </c>
      <c r="AL309" s="12">
        <v>107</v>
      </c>
      <c r="AM309" s="12">
        <v>176</v>
      </c>
      <c r="AN309" s="12">
        <v>168</v>
      </c>
      <c r="AO309" s="12">
        <v>182</v>
      </c>
      <c r="AP309" s="12">
        <v>327</v>
      </c>
      <c r="AQ309" s="12">
        <v>367</v>
      </c>
      <c r="AR309" s="12">
        <v>349</v>
      </c>
      <c r="AS309" s="12">
        <v>434</v>
      </c>
      <c r="AT309" s="12">
        <v>453</v>
      </c>
      <c r="AU309" s="12">
        <v>484</v>
      </c>
      <c r="AV309" s="12">
        <v>917</v>
      </c>
      <c r="AW309" s="12"/>
      <c r="AX309" s="12"/>
      <c r="AY309" s="12"/>
      <c r="AZ309" s="12"/>
      <c r="BA309" s="12"/>
      <c r="BB309" s="12"/>
      <c r="BC309" s="12">
        <v>643</v>
      </c>
      <c r="BD309" s="12">
        <v>689</v>
      </c>
      <c r="BE309" s="12">
        <v>1074</v>
      </c>
      <c r="BF309" s="12">
        <v>1206</v>
      </c>
      <c r="BG309" s="12">
        <v>1076</v>
      </c>
      <c r="BH309" s="12">
        <v>2134</v>
      </c>
      <c r="BI309" s="12">
        <v>2167</v>
      </c>
      <c r="BJ309" s="12">
        <v>2088</v>
      </c>
      <c r="BK309" s="12">
        <v>102</v>
      </c>
      <c r="BL309" s="12">
        <v>103</v>
      </c>
      <c r="BM309" s="12">
        <v>108</v>
      </c>
      <c r="BN309" s="12">
        <v>160</v>
      </c>
      <c r="BO309" s="12">
        <v>162</v>
      </c>
      <c r="BP309" s="12">
        <v>38</v>
      </c>
      <c r="BQ309" s="12">
        <v>180</v>
      </c>
      <c r="BR309" s="12">
        <v>315</v>
      </c>
      <c r="BS309" s="12">
        <v>348</v>
      </c>
      <c r="BT309" s="12">
        <v>356</v>
      </c>
      <c r="BU309" s="12"/>
      <c r="BV309" s="12"/>
      <c r="BW309" s="12"/>
      <c r="BX309" s="12"/>
      <c r="BY309" s="12"/>
      <c r="BZ309" s="12"/>
      <c r="CA309" s="12">
        <v>364</v>
      </c>
      <c r="CB309" s="12">
        <v>408</v>
      </c>
      <c r="CC309" s="12">
        <v>392</v>
      </c>
      <c r="CD309" s="12">
        <v>944</v>
      </c>
      <c r="CE309" s="12">
        <v>900</v>
      </c>
      <c r="CF309" s="12">
        <v>870</v>
      </c>
      <c r="CG309" s="12">
        <v>1368</v>
      </c>
      <c r="CH309" s="12">
        <v>1498</v>
      </c>
      <c r="CI309" s="12">
        <v>1407</v>
      </c>
      <c r="CJ309" s="12">
        <v>3056</v>
      </c>
      <c r="CK309" s="12">
        <v>3142</v>
      </c>
      <c r="CL309" s="12">
        <v>3074</v>
      </c>
      <c r="CM309" s="12"/>
      <c r="CN309" s="12"/>
      <c r="CO309" s="12">
        <v>108</v>
      </c>
      <c r="CP309" s="12">
        <v>105</v>
      </c>
      <c r="CQ309" s="12">
        <v>105</v>
      </c>
      <c r="CR309" s="12">
        <v>179</v>
      </c>
      <c r="CS309" s="12"/>
      <c r="CT309" s="12"/>
      <c r="CU309" s="12"/>
    </row>
    <row r="310" spans="2:99" x14ac:dyDescent="0.15">
      <c r="B310" s="13">
        <v>2.4999999999999998E-2</v>
      </c>
      <c r="C310" s="12">
        <v>37</v>
      </c>
      <c r="D310" s="12"/>
      <c r="E310" s="12"/>
      <c r="F310" s="12"/>
      <c r="G310" s="12">
        <v>88</v>
      </c>
      <c r="H310" s="12">
        <v>98</v>
      </c>
      <c r="I310" s="12">
        <v>111</v>
      </c>
      <c r="J310" s="12">
        <v>98</v>
      </c>
      <c r="K310" s="12">
        <v>143</v>
      </c>
      <c r="L310" s="12">
        <v>153</v>
      </c>
      <c r="M310" s="12">
        <v>153</v>
      </c>
      <c r="N310" s="12">
        <v>282</v>
      </c>
      <c r="O310" s="12">
        <v>326</v>
      </c>
      <c r="P310" s="12">
        <v>42</v>
      </c>
      <c r="Q310" s="12">
        <v>331</v>
      </c>
      <c r="R310" s="12">
        <v>414</v>
      </c>
      <c r="S310" s="12">
        <v>429</v>
      </c>
      <c r="T310" s="12">
        <v>424</v>
      </c>
      <c r="U310" s="12">
        <v>840</v>
      </c>
      <c r="V310" s="12">
        <v>998</v>
      </c>
      <c r="W310" s="12">
        <v>924</v>
      </c>
      <c r="X310" s="12">
        <v>1424</v>
      </c>
      <c r="Y310" s="12"/>
      <c r="Z310" s="12"/>
      <c r="AA310" s="12"/>
      <c r="AB310" s="12"/>
      <c r="AC310" s="12"/>
      <c r="AD310" s="12"/>
      <c r="AE310" s="12">
        <v>1024</v>
      </c>
      <c r="AF310" s="12">
        <v>979</v>
      </c>
      <c r="AG310" s="12">
        <v>1902</v>
      </c>
      <c r="AH310" s="12">
        <v>2115</v>
      </c>
      <c r="AI310" s="12">
        <v>2093</v>
      </c>
      <c r="AJ310" s="12">
        <v>117</v>
      </c>
      <c r="AK310" s="12">
        <v>101</v>
      </c>
      <c r="AL310" s="12">
        <v>110</v>
      </c>
      <c r="AM310" s="12">
        <v>175</v>
      </c>
      <c r="AN310" s="12">
        <v>162</v>
      </c>
      <c r="AO310" s="12">
        <v>188</v>
      </c>
      <c r="AP310" s="12">
        <v>332</v>
      </c>
      <c r="AQ310" s="12">
        <v>341</v>
      </c>
      <c r="AR310" s="12">
        <v>352</v>
      </c>
      <c r="AS310" s="12">
        <v>455</v>
      </c>
      <c r="AT310" s="12">
        <v>462</v>
      </c>
      <c r="AU310" s="12">
        <v>469</v>
      </c>
      <c r="AV310" s="12">
        <v>894</v>
      </c>
      <c r="AW310" s="12"/>
      <c r="AX310" s="12"/>
      <c r="AY310" s="12"/>
      <c r="AZ310" s="12"/>
      <c r="BA310" s="12"/>
      <c r="BB310" s="12"/>
      <c r="BC310" s="12">
        <v>630</v>
      </c>
      <c r="BD310" s="12">
        <v>704</v>
      </c>
      <c r="BE310" s="12">
        <v>1085</v>
      </c>
      <c r="BF310" s="12">
        <v>1191</v>
      </c>
      <c r="BG310" s="12">
        <v>1064</v>
      </c>
      <c r="BH310" s="12">
        <v>2143</v>
      </c>
      <c r="BI310" s="12">
        <v>2134</v>
      </c>
      <c r="BJ310" s="12">
        <v>2113</v>
      </c>
      <c r="BK310" s="12">
        <v>101</v>
      </c>
      <c r="BL310" s="12">
        <v>101</v>
      </c>
      <c r="BM310" s="12">
        <v>88</v>
      </c>
      <c r="BN310" s="12">
        <v>159</v>
      </c>
      <c r="BO310" s="12">
        <v>168</v>
      </c>
      <c r="BP310" s="12">
        <v>31</v>
      </c>
      <c r="BQ310" s="12">
        <v>179</v>
      </c>
      <c r="BR310" s="12">
        <v>324</v>
      </c>
      <c r="BS310" s="12">
        <v>354</v>
      </c>
      <c r="BT310" s="12">
        <v>382</v>
      </c>
      <c r="BU310" s="12"/>
      <c r="BV310" s="12"/>
      <c r="BW310" s="12"/>
      <c r="BX310" s="12"/>
      <c r="BY310" s="12"/>
      <c r="BZ310" s="12"/>
      <c r="CA310" s="12">
        <v>387</v>
      </c>
      <c r="CB310" s="12">
        <v>420</v>
      </c>
      <c r="CC310" s="12">
        <v>390</v>
      </c>
      <c r="CD310" s="12">
        <v>933</v>
      </c>
      <c r="CE310" s="12">
        <v>897</v>
      </c>
      <c r="CF310" s="12">
        <v>863</v>
      </c>
      <c r="CG310" s="12">
        <v>1365</v>
      </c>
      <c r="CH310" s="12">
        <v>1476</v>
      </c>
      <c r="CI310" s="12">
        <v>1431</v>
      </c>
      <c r="CJ310" s="12">
        <v>3078</v>
      </c>
      <c r="CK310" s="12">
        <v>3144</v>
      </c>
      <c r="CL310" s="12">
        <v>3089</v>
      </c>
      <c r="CM310" s="12"/>
      <c r="CN310" s="12"/>
      <c r="CO310" s="12">
        <v>122</v>
      </c>
      <c r="CP310" s="12">
        <v>107</v>
      </c>
      <c r="CQ310" s="12">
        <v>114</v>
      </c>
      <c r="CR310" s="12">
        <v>182</v>
      </c>
      <c r="CS310" s="12"/>
      <c r="CT310" s="12"/>
      <c r="CU310" s="12"/>
    </row>
    <row r="311" spans="2:99" x14ac:dyDescent="0.15">
      <c r="B311" s="13">
        <v>2.6041666666666668E-2</v>
      </c>
      <c r="C311" s="12">
        <v>37</v>
      </c>
      <c r="D311" s="12"/>
      <c r="E311" s="12"/>
      <c r="F311" s="12"/>
      <c r="G311" s="12">
        <v>80</v>
      </c>
      <c r="H311" s="12">
        <v>108</v>
      </c>
      <c r="I311" s="12">
        <v>113</v>
      </c>
      <c r="J311" s="12">
        <v>104</v>
      </c>
      <c r="K311" s="12">
        <v>155</v>
      </c>
      <c r="L311" s="12">
        <v>151</v>
      </c>
      <c r="M311" s="12">
        <v>158</v>
      </c>
      <c r="N311" s="12">
        <v>282</v>
      </c>
      <c r="O311" s="12">
        <v>320</v>
      </c>
      <c r="P311" s="12">
        <v>34</v>
      </c>
      <c r="Q311" s="12">
        <v>343</v>
      </c>
      <c r="R311" s="12">
        <v>411</v>
      </c>
      <c r="S311" s="12">
        <v>416</v>
      </c>
      <c r="T311" s="12">
        <v>439</v>
      </c>
      <c r="U311" s="12">
        <v>826</v>
      </c>
      <c r="V311" s="12">
        <v>963</v>
      </c>
      <c r="W311" s="12">
        <v>890</v>
      </c>
      <c r="X311" s="12">
        <v>1410</v>
      </c>
      <c r="Y311" s="12"/>
      <c r="Z311" s="12"/>
      <c r="AA311" s="12"/>
      <c r="AB311" s="12"/>
      <c r="AC311" s="12"/>
      <c r="AD311" s="12"/>
      <c r="AE311" s="12">
        <v>1012</v>
      </c>
      <c r="AF311" s="12">
        <v>949</v>
      </c>
      <c r="AG311" s="12">
        <v>1902</v>
      </c>
      <c r="AH311" s="12">
        <v>2080</v>
      </c>
      <c r="AI311" s="12">
        <v>2091</v>
      </c>
      <c r="AJ311" s="12">
        <v>122</v>
      </c>
      <c r="AK311" s="12">
        <v>108</v>
      </c>
      <c r="AL311" s="12">
        <v>107</v>
      </c>
      <c r="AM311" s="12">
        <v>154</v>
      </c>
      <c r="AN311" s="12">
        <v>159</v>
      </c>
      <c r="AO311" s="12">
        <v>163</v>
      </c>
      <c r="AP311" s="12">
        <v>341</v>
      </c>
      <c r="AQ311" s="12">
        <v>362</v>
      </c>
      <c r="AR311" s="12">
        <v>337</v>
      </c>
      <c r="AS311" s="12">
        <v>434</v>
      </c>
      <c r="AT311" s="12">
        <v>465</v>
      </c>
      <c r="AU311" s="12">
        <v>475</v>
      </c>
      <c r="AV311" s="12">
        <v>881</v>
      </c>
      <c r="AW311" s="12"/>
      <c r="AX311" s="12"/>
      <c r="AY311" s="12"/>
      <c r="AZ311" s="12"/>
      <c r="BA311" s="12"/>
      <c r="BB311" s="12"/>
      <c r="BC311" s="12">
        <v>622</v>
      </c>
      <c r="BD311" s="12">
        <v>676</v>
      </c>
      <c r="BE311" s="12">
        <v>1060</v>
      </c>
      <c r="BF311" s="12">
        <v>1226</v>
      </c>
      <c r="BG311" s="12">
        <v>1042</v>
      </c>
      <c r="BH311" s="12">
        <v>2113</v>
      </c>
      <c r="BI311" s="12">
        <v>2111</v>
      </c>
      <c r="BJ311" s="12">
        <v>2051</v>
      </c>
      <c r="BK311" s="12">
        <v>95</v>
      </c>
      <c r="BL311" s="12">
        <v>99</v>
      </c>
      <c r="BM311" s="12">
        <v>100</v>
      </c>
      <c r="BN311" s="12">
        <v>147</v>
      </c>
      <c r="BO311" s="12">
        <v>164</v>
      </c>
      <c r="BP311" s="12">
        <v>26</v>
      </c>
      <c r="BQ311" s="12">
        <v>176</v>
      </c>
      <c r="BR311" s="12">
        <v>329</v>
      </c>
      <c r="BS311" s="12">
        <v>354</v>
      </c>
      <c r="BT311" s="12">
        <v>368</v>
      </c>
      <c r="BU311" s="12"/>
      <c r="BV311" s="12"/>
      <c r="BW311" s="12"/>
      <c r="BX311" s="12"/>
      <c r="BY311" s="12"/>
      <c r="BZ311" s="12"/>
      <c r="CA311" s="12">
        <v>384</v>
      </c>
      <c r="CB311" s="12">
        <v>412</v>
      </c>
      <c r="CC311" s="12">
        <v>388</v>
      </c>
      <c r="CD311" s="12">
        <v>941</v>
      </c>
      <c r="CE311" s="12">
        <v>894</v>
      </c>
      <c r="CF311" s="12">
        <v>882</v>
      </c>
      <c r="CG311" s="12">
        <v>1373</v>
      </c>
      <c r="CH311" s="12">
        <v>1496</v>
      </c>
      <c r="CI311" s="12">
        <v>1422</v>
      </c>
      <c r="CJ311" s="12">
        <v>3114</v>
      </c>
      <c r="CK311" s="12">
        <v>3177</v>
      </c>
      <c r="CL311" s="12">
        <v>3104</v>
      </c>
      <c r="CM311" s="12"/>
      <c r="CN311" s="12"/>
      <c r="CO311" s="12">
        <v>100</v>
      </c>
      <c r="CP311" s="12">
        <v>114</v>
      </c>
      <c r="CQ311" s="12">
        <v>108</v>
      </c>
      <c r="CR311" s="12">
        <v>185</v>
      </c>
      <c r="CS311" s="12"/>
      <c r="CT311" s="12"/>
      <c r="CU311" s="12"/>
    </row>
    <row r="312" spans="2:99" x14ac:dyDescent="0.15">
      <c r="B312" s="13">
        <v>2.7083333333333334E-2</v>
      </c>
      <c r="C312" s="12">
        <v>37</v>
      </c>
      <c r="D312" s="12"/>
      <c r="E312" s="12"/>
      <c r="F312" s="12"/>
      <c r="G312" s="12">
        <v>89</v>
      </c>
      <c r="H312" s="12">
        <v>117</v>
      </c>
      <c r="I312" s="12">
        <v>89</v>
      </c>
      <c r="J312" s="12">
        <v>101</v>
      </c>
      <c r="K312" s="12">
        <v>152</v>
      </c>
      <c r="L312" s="12">
        <v>152</v>
      </c>
      <c r="M312" s="12">
        <v>139</v>
      </c>
      <c r="N312" s="12">
        <v>279</v>
      </c>
      <c r="O312" s="12">
        <v>303</v>
      </c>
      <c r="P312" s="12">
        <v>45</v>
      </c>
      <c r="Q312" s="12">
        <v>328</v>
      </c>
      <c r="R312" s="12">
        <v>388</v>
      </c>
      <c r="S312" s="12">
        <v>409</v>
      </c>
      <c r="T312" s="12">
        <v>442</v>
      </c>
      <c r="U312" s="12">
        <v>808</v>
      </c>
      <c r="V312" s="12">
        <v>978</v>
      </c>
      <c r="W312" s="12">
        <v>907</v>
      </c>
      <c r="X312" s="12">
        <v>1407</v>
      </c>
      <c r="Y312" s="12"/>
      <c r="Z312" s="12"/>
      <c r="AA312" s="12"/>
      <c r="AB312" s="12"/>
      <c r="AC312" s="12"/>
      <c r="AD312" s="12"/>
      <c r="AE312" s="12">
        <v>1011</v>
      </c>
      <c r="AF312" s="12">
        <v>937</v>
      </c>
      <c r="AG312" s="12">
        <v>1877</v>
      </c>
      <c r="AH312" s="12">
        <v>2068</v>
      </c>
      <c r="AI312" s="12">
        <v>2091</v>
      </c>
      <c r="AJ312" s="12">
        <v>125</v>
      </c>
      <c r="AK312" s="12">
        <v>105</v>
      </c>
      <c r="AL312" s="12">
        <v>107</v>
      </c>
      <c r="AM312" s="12">
        <v>161</v>
      </c>
      <c r="AN312" s="12">
        <v>163</v>
      </c>
      <c r="AO312" s="12">
        <v>154</v>
      </c>
      <c r="AP312" s="12">
        <v>321</v>
      </c>
      <c r="AQ312" s="12">
        <v>342</v>
      </c>
      <c r="AR312" s="12">
        <v>330</v>
      </c>
      <c r="AS312" s="12">
        <v>433</v>
      </c>
      <c r="AT312" s="12">
        <v>448</v>
      </c>
      <c r="AU312" s="12">
        <v>471</v>
      </c>
      <c r="AV312" s="12">
        <v>904</v>
      </c>
      <c r="AW312" s="12"/>
      <c r="AX312" s="12"/>
      <c r="AY312" s="12"/>
      <c r="AZ312" s="12"/>
      <c r="BA312" s="12"/>
      <c r="BB312" s="12"/>
      <c r="BC312" s="12">
        <v>619</v>
      </c>
      <c r="BD312" s="12">
        <v>668</v>
      </c>
      <c r="BE312" s="12">
        <v>1074</v>
      </c>
      <c r="BF312" s="12">
        <v>1204</v>
      </c>
      <c r="BG312" s="12">
        <v>1018</v>
      </c>
      <c r="BH312" s="12">
        <v>2102</v>
      </c>
      <c r="BI312" s="12">
        <v>2079</v>
      </c>
      <c r="BJ312" s="12">
        <v>2051</v>
      </c>
      <c r="BK312" s="12">
        <v>88</v>
      </c>
      <c r="BL312" s="12">
        <v>109</v>
      </c>
      <c r="BM312" s="12">
        <v>105</v>
      </c>
      <c r="BN312" s="12">
        <v>162</v>
      </c>
      <c r="BO312" s="12">
        <v>152</v>
      </c>
      <c r="BP312" s="12">
        <v>29</v>
      </c>
      <c r="BQ312" s="12">
        <v>183</v>
      </c>
      <c r="BR312" s="12">
        <v>324</v>
      </c>
      <c r="BS312" s="12">
        <v>353</v>
      </c>
      <c r="BT312" s="12">
        <v>380</v>
      </c>
      <c r="BU312" s="12"/>
      <c r="BV312" s="12"/>
      <c r="BW312" s="12"/>
      <c r="BX312" s="12"/>
      <c r="BY312" s="12"/>
      <c r="BZ312" s="12"/>
      <c r="CA312" s="12">
        <v>370</v>
      </c>
      <c r="CB312" s="12">
        <v>432</v>
      </c>
      <c r="CC312" s="12">
        <v>392</v>
      </c>
      <c r="CD312" s="12">
        <v>947</v>
      </c>
      <c r="CE312" s="12">
        <v>918</v>
      </c>
      <c r="CF312" s="12">
        <v>900</v>
      </c>
      <c r="CG312" s="12">
        <v>1384</v>
      </c>
      <c r="CH312" s="12">
        <v>1512</v>
      </c>
      <c r="CI312" s="12">
        <v>1452</v>
      </c>
      <c r="CJ312" s="12">
        <v>3165</v>
      </c>
      <c r="CK312" s="12">
        <v>3177</v>
      </c>
      <c r="CL312" s="12">
        <v>3086</v>
      </c>
      <c r="CM312" s="12"/>
      <c r="CN312" s="12"/>
      <c r="CO312" s="12">
        <v>94</v>
      </c>
      <c r="CP312" s="12">
        <v>110</v>
      </c>
      <c r="CQ312" s="12">
        <v>115</v>
      </c>
      <c r="CR312" s="12">
        <v>183</v>
      </c>
      <c r="CS312" s="12"/>
      <c r="CT312" s="12"/>
      <c r="CU312" s="12"/>
    </row>
    <row r="313" spans="2:99" x14ac:dyDescent="0.15">
      <c r="B313" s="13">
        <v>2.8125000000000001E-2</v>
      </c>
      <c r="C313" s="12">
        <v>37</v>
      </c>
      <c r="D313" s="12"/>
      <c r="E313" s="12"/>
      <c r="F313" s="12"/>
      <c r="G313" s="12">
        <v>91</v>
      </c>
      <c r="H313" s="12">
        <v>108</v>
      </c>
      <c r="I313" s="12">
        <v>114</v>
      </c>
      <c r="J313" s="12">
        <v>104</v>
      </c>
      <c r="K313" s="12">
        <v>148</v>
      </c>
      <c r="L313" s="12">
        <v>155</v>
      </c>
      <c r="M313" s="12">
        <v>160</v>
      </c>
      <c r="N313" s="12">
        <v>283</v>
      </c>
      <c r="O313" s="12">
        <v>306</v>
      </c>
      <c r="P313" s="12">
        <v>33</v>
      </c>
      <c r="Q313" s="12">
        <v>314</v>
      </c>
      <c r="R313" s="12">
        <v>397</v>
      </c>
      <c r="S313" s="12">
        <v>409</v>
      </c>
      <c r="T313" s="12">
        <v>431</v>
      </c>
      <c r="U313" s="12">
        <v>801</v>
      </c>
      <c r="V313" s="12">
        <v>978</v>
      </c>
      <c r="W313" s="12">
        <v>867</v>
      </c>
      <c r="X313" s="12">
        <v>1405</v>
      </c>
      <c r="Y313" s="12"/>
      <c r="Z313" s="12"/>
      <c r="AA313" s="12"/>
      <c r="AB313" s="12"/>
      <c r="AC313" s="12"/>
      <c r="AD313" s="12"/>
      <c r="AE313" s="12">
        <v>978</v>
      </c>
      <c r="AF313" s="12">
        <v>911</v>
      </c>
      <c r="AG313" s="12">
        <v>1859</v>
      </c>
      <c r="AH313" s="12">
        <v>2058</v>
      </c>
      <c r="AI313" s="12">
        <v>2042</v>
      </c>
      <c r="AJ313" s="12">
        <v>112</v>
      </c>
      <c r="AK313" s="12">
        <v>99</v>
      </c>
      <c r="AL313" s="12">
        <v>114</v>
      </c>
      <c r="AM313" s="12">
        <v>151</v>
      </c>
      <c r="AN313" s="12">
        <v>162</v>
      </c>
      <c r="AO313" s="12">
        <v>170</v>
      </c>
      <c r="AP313" s="12">
        <v>308</v>
      </c>
      <c r="AQ313" s="12">
        <v>339</v>
      </c>
      <c r="AR313" s="12">
        <v>331</v>
      </c>
      <c r="AS313" s="12">
        <v>443</v>
      </c>
      <c r="AT313" s="12">
        <v>449</v>
      </c>
      <c r="AU313" s="12">
        <v>466</v>
      </c>
      <c r="AV313" s="12">
        <v>883</v>
      </c>
      <c r="AW313" s="12"/>
      <c r="AX313" s="12"/>
      <c r="AY313" s="12"/>
      <c r="AZ313" s="12"/>
      <c r="BA313" s="12"/>
      <c r="BB313" s="12"/>
      <c r="BC313" s="12">
        <v>611</v>
      </c>
      <c r="BD313" s="12">
        <v>674</v>
      </c>
      <c r="BE313" s="12">
        <v>1045</v>
      </c>
      <c r="BF313" s="12">
        <v>1190</v>
      </c>
      <c r="BG313" s="12">
        <v>1000</v>
      </c>
      <c r="BH313" s="12">
        <v>2040</v>
      </c>
      <c r="BI313" s="12">
        <v>2074</v>
      </c>
      <c r="BJ313" s="12">
        <v>2037</v>
      </c>
      <c r="BK313" s="12">
        <v>97</v>
      </c>
      <c r="BL313" s="12">
        <v>101</v>
      </c>
      <c r="BM313" s="12">
        <v>107</v>
      </c>
      <c r="BN313" s="12">
        <v>162</v>
      </c>
      <c r="BO313" s="12">
        <v>162</v>
      </c>
      <c r="BP313" s="12">
        <v>29</v>
      </c>
      <c r="BQ313" s="12">
        <v>194</v>
      </c>
      <c r="BR313" s="12">
        <v>316</v>
      </c>
      <c r="BS313" s="12">
        <v>367</v>
      </c>
      <c r="BT313" s="12">
        <v>373</v>
      </c>
      <c r="BU313" s="12"/>
      <c r="BV313" s="12"/>
      <c r="BW313" s="12"/>
      <c r="BX313" s="12"/>
      <c r="BY313" s="12"/>
      <c r="BZ313" s="12"/>
      <c r="CA313" s="12">
        <v>397</v>
      </c>
      <c r="CB313" s="12">
        <v>419</v>
      </c>
      <c r="CC313" s="12">
        <v>402</v>
      </c>
      <c r="CD313" s="12">
        <v>944</v>
      </c>
      <c r="CE313" s="12">
        <v>915</v>
      </c>
      <c r="CF313" s="12">
        <v>858</v>
      </c>
      <c r="CG313" s="12">
        <v>1374</v>
      </c>
      <c r="CH313" s="12">
        <v>1514</v>
      </c>
      <c r="CI313" s="12">
        <v>1428</v>
      </c>
      <c r="CJ313" s="12">
        <v>3167</v>
      </c>
      <c r="CK313" s="12">
        <v>3186</v>
      </c>
      <c r="CL313" s="12">
        <v>3112</v>
      </c>
      <c r="CM313" s="12"/>
      <c r="CN313" s="12"/>
      <c r="CO313" s="12">
        <v>118</v>
      </c>
      <c r="CP313" s="12">
        <v>107</v>
      </c>
      <c r="CQ313" s="12">
        <v>105</v>
      </c>
      <c r="CR313" s="12">
        <v>177</v>
      </c>
      <c r="CS313" s="12"/>
      <c r="CT313" s="12"/>
      <c r="CU313" s="12"/>
    </row>
    <row r="314" spans="2:99" x14ac:dyDescent="0.15">
      <c r="B314" s="13">
        <v>2.9166666666666664E-2</v>
      </c>
      <c r="C314" s="12">
        <v>37</v>
      </c>
      <c r="D314" s="12"/>
      <c r="E314" s="12"/>
      <c r="F314" s="12"/>
      <c r="G314" s="12">
        <v>87</v>
      </c>
      <c r="H314" s="12">
        <v>107</v>
      </c>
      <c r="I314" s="12">
        <v>114</v>
      </c>
      <c r="J314" s="12">
        <v>97</v>
      </c>
      <c r="K314" s="12">
        <v>146</v>
      </c>
      <c r="L314" s="12">
        <v>145</v>
      </c>
      <c r="M314" s="12">
        <v>143</v>
      </c>
      <c r="N314" s="12">
        <v>268</v>
      </c>
      <c r="O314" s="12">
        <v>293</v>
      </c>
      <c r="P314" s="12">
        <v>43</v>
      </c>
      <c r="Q314" s="12">
        <v>316</v>
      </c>
      <c r="R314" s="12">
        <v>389</v>
      </c>
      <c r="S314" s="12">
        <v>400</v>
      </c>
      <c r="T314" s="12">
        <v>413</v>
      </c>
      <c r="U314" s="12">
        <v>791</v>
      </c>
      <c r="V314" s="12">
        <v>966</v>
      </c>
      <c r="W314" s="12">
        <v>876</v>
      </c>
      <c r="X314" s="12">
        <v>1414</v>
      </c>
      <c r="Y314" s="12"/>
      <c r="Z314" s="12"/>
      <c r="AA314" s="12"/>
      <c r="AB314" s="12"/>
      <c r="AC314" s="12"/>
      <c r="AD314" s="12"/>
      <c r="AE314" s="12">
        <v>978</v>
      </c>
      <c r="AF314" s="12">
        <v>916</v>
      </c>
      <c r="AG314" s="12">
        <v>1855</v>
      </c>
      <c r="AH314" s="12">
        <v>2007</v>
      </c>
      <c r="AI314" s="12">
        <v>2001</v>
      </c>
      <c r="AJ314" s="12">
        <v>95</v>
      </c>
      <c r="AK314" s="12">
        <v>99</v>
      </c>
      <c r="AL314" s="12">
        <v>98</v>
      </c>
      <c r="AM314" s="12">
        <v>172</v>
      </c>
      <c r="AN314" s="12">
        <v>148</v>
      </c>
      <c r="AO314" s="12">
        <v>154</v>
      </c>
      <c r="AP314" s="12">
        <v>316</v>
      </c>
      <c r="AQ314" s="12">
        <v>332</v>
      </c>
      <c r="AR314" s="12">
        <v>332</v>
      </c>
      <c r="AS314" s="12">
        <v>421</v>
      </c>
      <c r="AT314" s="12">
        <v>447</v>
      </c>
      <c r="AU314" s="12">
        <v>475</v>
      </c>
      <c r="AV314" s="12">
        <v>884</v>
      </c>
      <c r="AW314" s="12"/>
      <c r="AX314" s="12"/>
      <c r="AY314" s="12"/>
      <c r="AZ314" s="12"/>
      <c r="BA314" s="12"/>
      <c r="BB314" s="12"/>
      <c r="BC314" s="12">
        <v>605</v>
      </c>
      <c r="BD314" s="12">
        <v>634</v>
      </c>
      <c r="BE314" s="12">
        <v>1062</v>
      </c>
      <c r="BF314" s="12">
        <v>1172</v>
      </c>
      <c r="BG314" s="12">
        <v>1003</v>
      </c>
      <c r="BH314" s="12">
        <v>2054</v>
      </c>
      <c r="BI314" s="12">
        <v>2056</v>
      </c>
      <c r="BJ314" s="12">
        <v>2009</v>
      </c>
      <c r="BK314" s="12">
        <v>98</v>
      </c>
      <c r="BL314" s="12">
        <v>90</v>
      </c>
      <c r="BM314" s="12">
        <v>106</v>
      </c>
      <c r="BN314" s="12">
        <v>147</v>
      </c>
      <c r="BO314" s="12">
        <v>159</v>
      </c>
      <c r="BP314" s="12">
        <v>35</v>
      </c>
      <c r="BQ314" s="12">
        <v>179</v>
      </c>
      <c r="BR314" s="12">
        <v>331</v>
      </c>
      <c r="BS314" s="12">
        <v>381</v>
      </c>
      <c r="BT314" s="12">
        <v>376</v>
      </c>
      <c r="BU314" s="12"/>
      <c r="BV314" s="12"/>
      <c r="BW314" s="12"/>
      <c r="BX314" s="12"/>
      <c r="BY314" s="12"/>
      <c r="BZ314" s="12"/>
      <c r="CA314" s="12">
        <v>402</v>
      </c>
      <c r="CB314" s="12">
        <v>420</v>
      </c>
      <c r="CC314" s="12">
        <v>397</v>
      </c>
      <c r="CD314" s="12">
        <v>935</v>
      </c>
      <c r="CE314" s="12">
        <v>917</v>
      </c>
      <c r="CF314" s="12">
        <v>882</v>
      </c>
      <c r="CG314" s="12">
        <v>1403</v>
      </c>
      <c r="CH314" s="12">
        <v>1540</v>
      </c>
      <c r="CI314" s="12">
        <v>1464</v>
      </c>
      <c r="CJ314" s="12">
        <v>3160</v>
      </c>
      <c r="CK314" s="12">
        <v>3227</v>
      </c>
      <c r="CL314" s="12">
        <v>3090</v>
      </c>
      <c r="CM314" s="12"/>
      <c r="CN314" s="12"/>
      <c r="CO314" s="12">
        <v>106</v>
      </c>
      <c r="CP314" s="12">
        <v>104</v>
      </c>
      <c r="CQ314" s="12">
        <v>113</v>
      </c>
      <c r="CR314" s="12">
        <v>170</v>
      </c>
      <c r="CS314" s="12"/>
      <c r="CT314" s="12"/>
      <c r="CU314" s="12"/>
    </row>
    <row r="315" spans="2:99" x14ac:dyDescent="0.15">
      <c r="B315" s="13">
        <v>3.0208333333333334E-2</v>
      </c>
      <c r="C315" s="12">
        <v>37</v>
      </c>
      <c r="D315" s="12"/>
      <c r="E315" s="12"/>
      <c r="F315" s="12"/>
      <c r="G315" s="12">
        <v>77</v>
      </c>
      <c r="H315" s="12">
        <v>91</v>
      </c>
      <c r="I315" s="12">
        <v>98</v>
      </c>
      <c r="J315" s="12">
        <v>95</v>
      </c>
      <c r="K315" s="12">
        <v>158</v>
      </c>
      <c r="L315" s="12">
        <v>146</v>
      </c>
      <c r="M315" s="12">
        <v>162</v>
      </c>
      <c r="N315" s="12">
        <v>268</v>
      </c>
      <c r="O315" s="12">
        <v>281</v>
      </c>
      <c r="P315" s="12">
        <v>32</v>
      </c>
      <c r="Q315" s="12">
        <v>314</v>
      </c>
      <c r="R315" s="12">
        <v>383</v>
      </c>
      <c r="S315" s="12">
        <v>395</v>
      </c>
      <c r="T315" s="12">
        <v>414</v>
      </c>
      <c r="U315" s="12">
        <v>807</v>
      </c>
      <c r="V315" s="12">
        <v>968</v>
      </c>
      <c r="W315" s="12">
        <v>860</v>
      </c>
      <c r="X315" s="12">
        <v>1403</v>
      </c>
      <c r="Y315" s="12"/>
      <c r="Z315" s="12"/>
      <c r="AA315" s="12"/>
      <c r="AB315" s="12"/>
      <c r="AC315" s="12"/>
      <c r="AD315" s="12"/>
      <c r="AE315" s="12">
        <v>962</v>
      </c>
      <c r="AF315" s="12">
        <v>884</v>
      </c>
      <c r="AG315" s="12">
        <v>1829</v>
      </c>
      <c r="AH315" s="12">
        <v>2014</v>
      </c>
      <c r="AI315" s="12">
        <v>1988</v>
      </c>
      <c r="AJ315" s="12">
        <v>108</v>
      </c>
      <c r="AK315" s="12">
        <v>102</v>
      </c>
      <c r="AL315" s="12">
        <v>101</v>
      </c>
      <c r="AM315" s="12">
        <v>168</v>
      </c>
      <c r="AN315" s="12">
        <v>144</v>
      </c>
      <c r="AO315" s="12">
        <v>158</v>
      </c>
      <c r="AP315" s="12">
        <v>315</v>
      </c>
      <c r="AQ315" s="12">
        <v>343</v>
      </c>
      <c r="AR315" s="12">
        <v>310</v>
      </c>
      <c r="AS315" s="12">
        <v>419</v>
      </c>
      <c r="AT315" s="12">
        <v>419</v>
      </c>
      <c r="AU315" s="12">
        <v>458</v>
      </c>
      <c r="AV315" s="12">
        <v>880</v>
      </c>
      <c r="AW315" s="12"/>
      <c r="AX315" s="12"/>
      <c r="AY315" s="12"/>
      <c r="AZ315" s="12"/>
      <c r="BA315" s="12"/>
      <c r="BB315" s="12"/>
      <c r="BC315" s="12">
        <v>608</v>
      </c>
      <c r="BD315" s="12">
        <v>657</v>
      </c>
      <c r="BE315" s="12">
        <v>1021</v>
      </c>
      <c r="BF315" s="12">
        <v>1190</v>
      </c>
      <c r="BG315" s="12">
        <v>983</v>
      </c>
      <c r="BH315" s="12">
        <v>2002</v>
      </c>
      <c r="BI315" s="12">
        <v>2055</v>
      </c>
      <c r="BJ315" s="12">
        <v>1981</v>
      </c>
      <c r="BK315" s="12">
        <v>97</v>
      </c>
      <c r="BL315" s="12">
        <v>110</v>
      </c>
      <c r="BM315" s="12">
        <v>103</v>
      </c>
      <c r="BN315" s="12">
        <v>161</v>
      </c>
      <c r="BO315" s="12">
        <v>163</v>
      </c>
      <c r="BP315" s="12">
        <v>28</v>
      </c>
      <c r="BQ315" s="12">
        <v>179</v>
      </c>
      <c r="BR315" s="12">
        <v>351</v>
      </c>
      <c r="BS315" s="12">
        <v>377</v>
      </c>
      <c r="BT315" s="12">
        <v>395</v>
      </c>
      <c r="BU315" s="12"/>
      <c r="BV315" s="12"/>
      <c r="BW315" s="12"/>
      <c r="BX315" s="12"/>
      <c r="BY315" s="12"/>
      <c r="BZ315" s="12"/>
      <c r="CA315" s="12">
        <v>383</v>
      </c>
      <c r="CB315" s="12">
        <v>427</v>
      </c>
      <c r="CC315" s="12">
        <v>414</v>
      </c>
      <c r="CD315" s="12">
        <v>931</v>
      </c>
      <c r="CE315" s="12">
        <v>912</v>
      </c>
      <c r="CF315" s="12">
        <v>889</v>
      </c>
      <c r="CG315" s="12">
        <v>1386</v>
      </c>
      <c r="CH315" s="12">
        <v>1530</v>
      </c>
      <c r="CI315" s="12">
        <v>1484</v>
      </c>
      <c r="CJ315" s="12">
        <v>3144</v>
      </c>
      <c r="CK315" s="12">
        <v>3237</v>
      </c>
      <c r="CL315" s="12">
        <v>3164</v>
      </c>
      <c r="CM315" s="12"/>
      <c r="CN315" s="12"/>
      <c r="CO315" s="12">
        <v>104</v>
      </c>
      <c r="CP315" s="12">
        <v>103</v>
      </c>
      <c r="CQ315" s="12">
        <v>115</v>
      </c>
      <c r="CR315" s="12">
        <v>169</v>
      </c>
      <c r="CS315" s="12"/>
      <c r="CT315" s="12"/>
      <c r="CU315" s="12"/>
    </row>
    <row r="316" spans="2:99" x14ac:dyDescent="0.15">
      <c r="B316" s="13">
        <v>3.125E-2</v>
      </c>
      <c r="C316" s="12">
        <v>37</v>
      </c>
      <c r="D316" s="12"/>
      <c r="E316" s="12"/>
      <c r="F316" s="12"/>
      <c r="G316" s="12">
        <v>80</v>
      </c>
      <c r="H316" s="12">
        <v>97</v>
      </c>
      <c r="I316" s="12">
        <v>97</v>
      </c>
      <c r="J316" s="12">
        <v>89</v>
      </c>
      <c r="K316" s="12">
        <v>143</v>
      </c>
      <c r="L316" s="12">
        <v>144</v>
      </c>
      <c r="M316" s="12">
        <v>137</v>
      </c>
      <c r="N316" s="12">
        <v>267</v>
      </c>
      <c r="O316" s="12">
        <v>298</v>
      </c>
      <c r="P316" s="12">
        <v>44</v>
      </c>
      <c r="Q316" s="12">
        <v>317</v>
      </c>
      <c r="R316" s="12">
        <v>378</v>
      </c>
      <c r="S316" s="12">
        <v>404</v>
      </c>
      <c r="T316" s="12">
        <v>402</v>
      </c>
      <c r="U316" s="12">
        <v>783</v>
      </c>
      <c r="V316" s="12">
        <v>962</v>
      </c>
      <c r="W316" s="12">
        <v>860</v>
      </c>
      <c r="X316" s="12">
        <v>1380</v>
      </c>
      <c r="Y316" s="12"/>
      <c r="Z316" s="12"/>
      <c r="AA316" s="12"/>
      <c r="AB316" s="12"/>
      <c r="AC316" s="12"/>
      <c r="AD316" s="12"/>
      <c r="AE316" s="12">
        <v>953</v>
      </c>
      <c r="AF316" s="12">
        <v>878</v>
      </c>
      <c r="AG316" s="12">
        <v>1820</v>
      </c>
      <c r="AH316" s="12">
        <v>1983</v>
      </c>
      <c r="AI316" s="12">
        <v>1949</v>
      </c>
      <c r="AJ316" s="12">
        <v>101</v>
      </c>
      <c r="AK316" s="12">
        <v>110</v>
      </c>
      <c r="AL316" s="12">
        <v>106</v>
      </c>
      <c r="AM316" s="12">
        <v>161</v>
      </c>
      <c r="AN316" s="12">
        <v>138</v>
      </c>
      <c r="AO316" s="12">
        <v>157</v>
      </c>
      <c r="AP316" s="12">
        <v>298</v>
      </c>
      <c r="AQ316" s="12">
        <v>325</v>
      </c>
      <c r="AR316" s="12">
        <v>281</v>
      </c>
      <c r="AS316" s="12">
        <v>403</v>
      </c>
      <c r="AT316" s="12">
        <v>426</v>
      </c>
      <c r="AU316" s="12">
        <v>455</v>
      </c>
      <c r="AV316" s="12">
        <v>868</v>
      </c>
      <c r="AW316" s="12"/>
      <c r="AX316" s="12"/>
      <c r="AY316" s="12"/>
      <c r="AZ316" s="12"/>
      <c r="BA316" s="12"/>
      <c r="BB316" s="12"/>
      <c r="BC316" s="12">
        <v>591</v>
      </c>
      <c r="BD316" s="12">
        <v>643</v>
      </c>
      <c r="BE316" s="12">
        <v>1032</v>
      </c>
      <c r="BF316" s="12">
        <v>1180</v>
      </c>
      <c r="BG316" s="12">
        <v>979</v>
      </c>
      <c r="BH316" s="12">
        <v>2035</v>
      </c>
      <c r="BI316" s="12">
        <v>2059</v>
      </c>
      <c r="BJ316" s="12">
        <v>1978</v>
      </c>
      <c r="BK316" s="12">
        <v>89</v>
      </c>
      <c r="BL316" s="12">
        <v>106</v>
      </c>
      <c r="BM316" s="12">
        <v>99</v>
      </c>
      <c r="BN316" s="12">
        <v>149</v>
      </c>
      <c r="BO316" s="12">
        <v>156</v>
      </c>
      <c r="BP316" s="12">
        <v>29</v>
      </c>
      <c r="BQ316" s="12">
        <v>195</v>
      </c>
      <c r="BR316" s="12">
        <v>357</v>
      </c>
      <c r="BS316" s="12">
        <v>374</v>
      </c>
      <c r="BT316" s="12">
        <v>405</v>
      </c>
      <c r="BU316" s="12"/>
      <c r="BV316" s="12"/>
      <c r="BW316" s="12"/>
      <c r="BX316" s="12"/>
      <c r="BY316" s="12"/>
      <c r="BZ316" s="12"/>
      <c r="CA316" s="12">
        <v>380</v>
      </c>
      <c r="CB316" s="12">
        <v>431</v>
      </c>
      <c r="CC316" s="12">
        <v>393</v>
      </c>
      <c r="CD316" s="12">
        <v>932</v>
      </c>
      <c r="CE316" s="12">
        <v>922</v>
      </c>
      <c r="CF316" s="12">
        <v>881</v>
      </c>
      <c r="CG316" s="12">
        <v>1387</v>
      </c>
      <c r="CH316" s="12">
        <v>1545</v>
      </c>
      <c r="CI316" s="12">
        <v>1459</v>
      </c>
      <c r="CJ316" s="12">
        <v>3158</v>
      </c>
      <c r="CK316" s="12">
        <v>3208</v>
      </c>
      <c r="CL316" s="12">
        <v>3166</v>
      </c>
      <c r="CM316" s="12"/>
      <c r="CN316" s="12"/>
      <c r="CO316" s="12">
        <v>114</v>
      </c>
      <c r="CP316" s="12">
        <v>113</v>
      </c>
      <c r="CQ316" s="12">
        <v>108</v>
      </c>
      <c r="CR316" s="12">
        <v>165</v>
      </c>
      <c r="CS316" s="12"/>
      <c r="CT316" s="12"/>
      <c r="CU316" s="12"/>
    </row>
    <row r="317" spans="2:99" x14ac:dyDescent="0.15">
      <c r="B317" s="13">
        <v>3.229166666666667E-2</v>
      </c>
      <c r="C317" s="12">
        <v>36.9</v>
      </c>
      <c r="D317" s="12"/>
      <c r="E317" s="12"/>
      <c r="F317" s="12"/>
      <c r="G317" s="12">
        <v>87</v>
      </c>
      <c r="H317" s="12">
        <v>90</v>
      </c>
      <c r="I317" s="12">
        <v>99</v>
      </c>
      <c r="J317" s="12">
        <v>98</v>
      </c>
      <c r="K317" s="12">
        <v>145</v>
      </c>
      <c r="L317" s="12">
        <v>152</v>
      </c>
      <c r="M317" s="12">
        <v>133</v>
      </c>
      <c r="N317" s="12">
        <v>252</v>
      </c>
      <c r="O317" s="12">
        <v>282</v>
      </c>
      <c r="P317" s="12">
        <v>30</v>
      </c>
      <c r="Q317" s="12">
        <v>314</v>
      </c>
      <c r="R317" s="12">
        <v>373</v>
      </c>
      <c r="S317" s="12">
        <v>402</v>
      </c>
      <c r="T317" s="12">
        <v>401</v>
      </c>
      <c r="U317" s="12">
        <v>761</v>
      </c>
      <c r="V317" s="12">
        <v>976</v>
      </c>
      <c r="W317" s="12">
        <v>868</v>
      </c>
      <c r="X317" s="12">
        <v>1381</v>
      </c>
      <c r="Y317" s="12"/>
      <c r="Z317" s="12"/>
      <c r="AA317" s="12"/>
      <c r="AB317" s="12"/>
      <c r="AC317" s="12"/>
      <c r="AD317" s="12"/>
      <c r="AE317" s="12">
        <v>942</v>
      </c>
      <c r="AF317" s="12">
        <v>861</v>
      </c>
      <c r="AG317" s="12">
        <v>1821</v>
      </c>
      <c r="AH317" s="12">
        <v>1998</v>
      </c>
      <c r="AI317" s="12">
        <v>1972</v>
      </c>
      <c r="AJ317" s="12">
        <v>102</v>
      </c>
      <c r="AK317" s="12">
        <v>98</v>
      </c>
      <c r="AL317" s="12">
        <v>117</v>
      </c>
      <c r="AM317" s="12">
        <v>157</v>
      </c>
      <c r="AN317" s="12">
        <v>155</v>
      </c>
      <c r="AO317" s="12">
        <v>167</v>
      </c>
      <c r="AP317" s="12">
        <v>278</v>
      </c>
      <c r="AQ317" s="12">
        <v>333</v>
      </c>
      <c r="AR317" s="12">
        <v>292</v>
      </c>
      <c r="AS317" s="12">
        <v>433</v>
      </c>
      <c r="AT317" s="12">
        <v>433</v>
      </c>
      <c r="AU317" s="12">
        <v>451</v>
      </c>
      <c r="AV317" s="12">
        <v>875</v>
      </c>
      <c r="AW317" s="12"/>
      <c r="AX317" s="12"/>
      <c r="AY317" s="12"/>
      <c r="AZ317" s="12"/>
      <c r="BA317" s="12"/>
      <c r="BB317" s="12"/>
      <c r="BC317" s="12">
        <v>567</v>
      </c>
      <c r="BD317" s="12">
        <v>633</v>
      </c>
      <c r="BE317" s="12">
        <v>1020</v>
      </c>
      <c r="BF317" s="12">
        <v>1167</v>
      </c>
      <c r="BG317" s="12">
        <v>985</v>
      </c>
      <c r="BH317" s="12">
        <v>2009</v>
      </c>
      <c r="BI317" s="12">
        <v>2034</v>
      </c>
      <c r="BJ317" s="12">
        <v>1973</v>
      </c>
      <c r="BK317" s="12">
        <v>92</v>
      </c>
      <c r="BL317" s="12">
        <v>99</v>
      </c>
      <c r="BM317" s="12">
        <v>106</v>
      </c>
      <c r="BN317" s="12">
        <v>158</v>
      </c>
      <c r="BO317" s="12">
        <v>160</v>
      </c>
      <c r="BP317" s="12">
        <v>44</v>
      </c>
      <c r="BQ317" s="12">
        <v>175</v>
      </c>
      <c r="BR317" s="12">
        <v>338</v>
      </c>
      <c r="BS317" s="12">
        <v>374</v>
      </c>
      <c r="BT317" s="12">
        <v>387</v>
      </c>
      <c r="BU317" s="12"/>
      <c r="BV317" s="12"/>
      <c r="BW317" s="12"/>
      <c r="BX317" s="12"/>
      <c r="BY317" s="12"/>
      <c r="BZ317" s="12"/>
      <c r="CA317" s="12">
        <v>404</v>
      </c>
      <c r="CB317" s="12">
        <v>413</v>
      </c>
      <c r="CC317" s="12">
        <v>393</v>
      </c>
      <c r="CD317" s="12">
        <v>949</v>
      </c>
      <c r="CE317" s="12">
        <v>914</v>
      </c>
      <c r="CF317" s="12">
        <v>898</v>
      </c>
      <c r="CG317" s="12">
        <v>1383</v>
      </c>
      <c r="CH317" s="12">
        <v>1521</v>
      </c>
      <c r="CI317" s="12">
        <v>1488</v>
      </c>
      <c r="CJ317" s="12">
        <v>3206</v>
      </c>
      <c r="CK317" s="12">
        <v>3273</v>
      </c>
      <c r="CL317" s="12">
        <v>3136</v>
      </c>
      <c r="CM317" s="12"/>
      <c r="CN317" s="12"/>
      <c r="CO317" s="12">
        <v>98</v>
      </c>
      <c r="CP317" s="12">
        <v>97</v>
      </c>
      <c r="CQ317" s="12">
        <v>99</v>
      </c>
      <c r="CR317" s="12">
        <v>149</v>
      </c>
      <c r="CS317" s="12"/>
      <c r="CT317" s="12"/>
      <c r="CU317" s="12"/>
    </row>
    <row r="318" spans="2:99" x14ac:dyDescent="0.15">
      <c r="B318" s="13">
        <v>3.3333333333333333E-2</v>
      </c>
      <c r="C318" s="12">
        <v>36.9</v>
      </c>
      <c r="D318" s="12"/>
      <c r="E318" s="12"/>
      <c r="F318" s="12"/>
      <c r="G318" s="12">
        <v>89</v>
      </c>
      <c r="H318" s="12">
        <v>87</v>
      </c>
      <c r="I318" s="12">
        <v>102</v>
      </c>
      <c r="J318" s="12">
        <v>102</v>
      </c>
      <c r="K318" s="12">
        <v>149</v>
      </c>
      <c r="L318" s="12">
        <v>137</v>
      </c>
      <c r="M318" s="12">
        <v>154</v>
      </c>
      <c r="N318" s="12">
        <v>247</v>
      </c>
      <c r="O318" s="12">
        <v>282</v>
      </c>
      <c r="P318" s="12">
        <v>53</v>
      </c>
      <c r="Q318" s="12">
        <v>291</v>
      </c>
      <c r="R318" s="12">
        <v>367</v>
      </c>
      <c r="S318" s="12">
        <v>385</v>
      </c>
      <c r="T318" s="12">
        <v>376</v>
      </c>
      <c r="U318" s="12">
        <v>769</v>
      </c>
      <c r="V318" s="12">
        <v>969</v>
      </c>
      <c r="W318" s="12">
        <v>860</v>
      </c>
      <c r="X318" s="12">
        <v>1390</v>
      </c>
      <c r="Y318" s="12"/>
      <c r="Z318" s="12"/>
      <c r="AA318" s="12"/>
      <c r="AB318" s="12"/>
      <c r="AC318" s="12"/>
      <c r="AD318" s="12"/>
      <c r="AE318" s="12">
        <v>929</v>
      </c>
      <c r="AF318" s="12">
        <v>872</v>
      </c>
      <c r="AG318" s="12">
        <v>1777</v>
      </c>
      <c r="AH318" s="12">
        <v>1977</v>
      </c>
      <c r="AI318" s="12">
        <v>1936</v>
      </c>
      <c r="AJ318" s="12">
        <v>88</v>
      </c>
      <c r="AK318" s="12">
        <v>108</v>
      </c>
      <c r="AL318" s="12">
        <v>96</v>
      </c>
      <c r="AM318" s="12">
        <v>149</v>
      </c>
      <c r="AN318" s="12">
        <v>145</v>
      </c>
      <c r="AO318" s="12">
        <v>158</v>
      </c>
      <c r="AP318" s="12">
        <v>284</v>
      </c>
      <c r="AQ318" s="12">
        <v>335</v>
      </c>
      <c r="AR318" s="12">
        <v>300</v>
      </c>
      <c r="AS318" s="12">
        <v>407</v>
      </c>
      <c r="AT318" s="12">
        <v>421</v>
      </c>
      <c r="AU318" s="12">
        <v>451</v>
      </c>
      <c r="AV318" s="12">
        <v>881</v>
      </c>
      <c r="AW318" s="12"/>
      <c r="AX318" s="12"/>
      <c r="AY318" s="12"/>
      <c r="AZ318" s="12"/>
      <c r="BA318" s="12"/>
      <c r="BB318" s="12"/>
      <c r="BC318" s="12">
        <v>575</v>
      </c>
      <c r="BD318" s="12">
        <v>611</v>
      </c>
      <c r="BE318" s="12">
        <v>1017</v>
      </c>
      <c r="BF318" s="12">
        <v>1171</v>
      </c>
      <c r="BG318" s="12">
        <v>954</v>
      </c>
      <c r="BH318" s="12">
        <v>1985</v>
      </c>
      <c r="BI318" s="12">
        <v>2051</v>
      </c>
      <c r="BJ318" s="12">
        <v>1952</v>
      </c>
      <c r="BK318" s="12">
        <v>83</v>
      </c>
      <c r="BL318" s="12">
        <v>87</v>
      </c>
      <c r="BM318" s="12">
        <v>98</v>
      </c>
      <c r="BN318" s="12">
        <v>150</v>
      </c>
      <c r="BO318" s="12">
        <v>170</v>
      </c>
      <c r="BP318" s="12">
        <v>32</v>
      </c>
      <c r="BQ318" s="12">
        <v>168</v>
      </c>
      <c r="BR318" s="12">
        <v>362</v>
      </c>
      <c r="BS318" s="12">
        <v>371</v>
      </c>
      <c r="BT318" s="12">
        <v>385</v>
      </c>
      <c r="BU318" s="12"/>
      <c r="BV318" s="12"/>
      <c r="BW318" s="12"/>
      <c r="BX318" s="12"/>
      <c r="BY318" s="12"/>
      <c r="BZ318" s="12"/>
      <c r="CA318" s="12">
        <v>396</v>
      </c>
      <c r="CB318" s="12">
        <v>436</v>
      </c>
      <c r="CC318" s="12">
        <v>382</v>
      </c>
      <c r="CD318" s="12">
        <v>936</v>
      </c>
      <c r="CE318" s="12">
        <v>906</v>
      </c>
      <c r="CF318" s="12">
        <v>879</v>
      </c>
      <c r="CG318" s="12">
        <v>1397</v>
      </c>
      <c r="CH318" s="12">
        <v>1546</v>
      </c>
      <c r="CI318" s="12">
        <v>1468</v>
      </c>
      <c r="CJ318" s="12">
        <v>3187</v>
      </c>
      <c r="CK318" s="12">
        <v>3257</v>
      </c>
      <c r="CL318" s="12">
        <v>3162</v>
      </c>
      <c r="CM318" s="12">
        <v>40</v>
      </c>
      <c r="CN318" s="12">
        <v>25</v>
      </c>
      <c r="CO318" s="12">
        <v>112</v>
      </c>
      <c r="CP318" s="12">
        <v>96</v>
      </c>
      <c r="CQ318" s="12">
        <v>105</v>
      </c>
      <c r="CR318" s="12">
        <v>164</v>
      </c>
      <c r="CS318" s="12"/>
      <c r="CT318" s="12"/>
      <c r="CU318" s="12"/>
    </row>
    <row r="319" spans="2:99" x14ac:dyDescent="0.15">
      <c r="B319" s="13">
        <v>3.4374999999999996E-2</v>
      </c>
      <c r="C319" s="12">
        <v>37</v>
      </c>
      <c r="D319" s="12"/>
      <c r="E319" s="12"/>
      <c r="F319" s="12"/>
      <c r="G319" s="12">
        <v>81</v>
      </c>
      <c r="H319" s="12">
        <v>84</v>
      </c>
      <c r="I319" s="12">
        <v>92</v>
      </c>
      <c r="J319" s="12">
        <v>80</v>
      </c>
      <c r="K319" s="12">
        <v>156</v>
      </c>
      <c r="L319" s="12">
        <v>128</v>
      </c>
      <c r="M319" s="12">
        <v>156</v>
      </c>
      <c r="N319" s="12">
        <v>248</v>
      </c>
      <c r="O319" s="12">
        <v>289</v>
      </c>
      <c r="P319" s="12">
        <v>53</v>
      </c>
      <c r="Q319" s="12">
        <v>295</v>
      </c>
      <c r="R319" s="12">
        <v>359</v>
      </c>
      <c r="S319" s="12">
        <v>374</v>
      </c>
      <c r="T319" s="12">
        <v>383</v>
      </c>
      <c r="U319" s="12">
        <v>746</v>
      </c>
      <c r="V319" s="12">
        <v>939</v>
      </c>
      <c r="W319" s="12">
        <v>854</v>
      </c>
      <c r="X319" s="12">
        <v>1368</v>
      </c>
      <c r="Y319" s="12"/>
      <c r="Z319" s="12"/>
      <c r="AA319" s="12"/>
      <c r="AB319" s="12"/>
      <c r="AC319" s="12"/>
      <c r="AD319" s="12"/>
      <c r="AE319" s="12">
        <v>926</v>
      </c>
      <c r="AF319" s="12">
        <v>850</v>
      </c>
      <c r="AG319" s="12">
        <v>1772</v>
      </c>
      <c r="AH319" s="12">
        <v>1964</v>
      </c>
      <c r="AI319" s="12">
        <v>1918</v>
      </c>
      <c r="AJ319" s="12">
        <v>115</v>
      </c>
      <c r="AK319" s="12">
        <v>97</v>
      </c>
      <c r="AL319" s="12">
        <v>116</v>
      </c>
      <c r="AM319" s="12">
        <v>140</v>
      </c>
      <c r="AN319" s="12">
        <v>151</v>
      </c>
      <c r="AO319" s="12">
        <v>159</v>
      </c>
      <c r="AP319" s="12">
        <v>284</v>
      </c>
      <c r="AQ319" s="12">
        <v>324</v>
      </c>
      <c r="AR319" s="12">
        <v>298</v>
      </c>
      <c r="AS319" s="12">
        <v>391</v>
      </c>
      <c r="AT319" s="12">
        <v>402</v>
      </c>
      <c r="AU319" s="12">
        <v>454</v>
      </c>
      <c r="AV319" s="12">
        <v>875</v>
      </c>
      <c r="AW319" s="12"/>
      <c r="AX319" s="12"/>
      <c r="AY319" s="12"/>
      <c r="AZ319" s="12"/>
      <c r="BA319" s="12"/>
      <c r="BB319" s="12"/>
      <c r="BC319" s="12">
        <v>571</v>
      </c>
      <c r="BD319" s="12">
        <v>603</v>
      </c>
      <c r="BE319" s="12">
        <v>1004</v>
      </c>
      <c r="BF319" s="12">
        <v>1173</v>
      </c>
      <c r="BG319" s="12">
        <v>944</v>
      </c>
      <c r="BH319" s="12">
        <v>1974</v>
      </c>
      <c r="BI319" s="12">
        <v>2026</v>
      </c>
      <c r="BJ319" s="12">
        <v>1939</v>
      </c>
      <c r="BK319" s="12">
        <v>91</v>
      </c>
      <c r="BL319" s="12">
        <v>89</v>
      </c>
      <c r="BM319" s="12">
        <v>112</v>
      </c>
      <c r="BN319" s="12">
        <v>160</v>
      </c>
      <c r="BO319" s="12">
        <v>166</v>
      </c>
      <c r="BP319" s="12">
        <v>28</v>
      </c>
      <c r="BQ319" s="12">
        <v>182</v>
      </c>
      <c r="BR319" s="12">
        <v>341</v>
      </c>
      <c r="BS319" s="12">
        <v>369</v>
      </c>
      <c r="BT319" s="12">
        <v>401</v>
      </c>
      <c r="BU319" s="12"/>
      <c r="BV319" s="12"/>
      <c r="BW319" s="12"/>
      <c r="BX319" s="12"/>
      <c r="BY319" s="12"/>
      <c r="BZ319" s="12"/>
      <c r="CA319" s="12">
        <v>394</v>
      </c>
      <c r="CB319" s="12">
        <v>437</v>
      </c>
      <c r="CC319" s="12">
        <v>393</v>
      </c>
      <c r="CD319" s="12">
        <v>945</v>
      </c>
      <c r="CE319" s="12">
        <v>923</v>
      </c>
      <c r="CF319" s="12">
        <v>889</v>
      </c>
      <c r="CG319" s="12">
        <v>1402</v>
      </c>
      <c r="CH319" s="12">
        <v>1549</v>
      </c>
      <c r="CI319" s="12">
        <v>1471</v>
      </c>
      <c r="CJ319" s="12">
        <v>3181</v>
      </c>
      <c r="CK319" s="12">
        <v>3209</v>
      </c>
      <c r="CL319" s="12">
        <v>3124</v>
      </c>
      <c r="CM319" s="12">
        <v>43</v>
      </c>
      <c r="CN319" s="12">
        <v>43</v>
      </c>
      <c r="CO319" s="12">
        <v>100</v>
      </c>
      <c r="CP319" s="12">
        <v>110</v>
      </c>
      <c r="CQ319" s="12">
        <v>107</v>
      </c>
      <c r="CR319" s="12">
        <v>175</v>
      </c>
      <c r="CS319" s="12"/>
      <c r="CT319" s="12"/>
      <c r="CU319" s="12"/>
    </row>
    <row r="320" spans="2:99" x14ac:dyDescent="0.15">
      <c r="B320" s="13">
        <v>3.5416666666666666E-2</v>
      </c>
      <c r="C320" s="12">
        <v>37</v>
      </c>
      <c r="D320" s="12"/>
      <c r="E320" s="12"/>
      <c r="F320" s="12"/>
      <c r="G320" s="12">
        <v>82</v>
      </c>
      <c r="H320" s="12">
        <v>88</v>
      </c>
      <c r="I320" s="12">
        <v>100</v>
      </c>
      <c r="J320" s="12">
        <v>87</v>
      </c>
      <c r="K320" s="12">
        <v>137</v>
      </c>
      <c r="L320" s="12">
        <v>137</v>
      </c>
      <c r="M320" s="12">
        <v>141</v>
      </c>
      <c r="N320" s="12">
        <v>246</v>
      </c>
      <c r="O320" s="12">
        <v>285</v>
      </c>
      <c r="P320" s="12">
        <v>34</v>
      </c>
      <c r="Q320" s="12">
        <v>285</v>
      </c>
      <c r="R320" s="12">
        <v>364</v>
      </c>
      <c r="S320" s="12">
        <v>369</v>
      </c>
      <c r="T320" s="12">
        <v>381</v>
      </c>
      <c r="U320" s="12">
        <v>750</v>
      </c>
      <c r="V320" s="12">
        <v>929</v>
      </c>
      <c r="W320" s="12">
        <v>835</v>
      </c>
      <c r="X320" s="12">
        <v>1382</v>
      </c>
      <c r="Y320" s="12"/>
      <c r="Z320" s="12"/>
      <c r="AA320" s="12"/>
      <c r="AB320" s="12"/>
      <c r="AC320" s="12"/>
      <c r="AD320" s="12"/>
      <c r="AE320" s="12">
        <v>922</v>
      </c>
      <c r="AF320" s="12">
        <v>852</v>
      </c>
      <c r="AG320" s="12">
        <v>1781</v>
      </c>
      <c r="AH320" s="12">
        <v>1926</v>
      </c>
      <c r="AI320" s="12">
        <v>1905</v>
      </c>
      <c r="AJ320" s="12">
        <v>91</v>
      </c>
      <c r="AK320" s="12">
        <v>89</v>
      </c>
      <c r="AL320" s="12">
        <v>86</v>
      </c>
      <c r="AM320" s="12">
        <v>152</v>
      </c>
      <c r="AN320" s="12">
        <v>138</v>
      </c>
      <c r="AO320" s="12">
        <v>153</v>
      </c>
      <c r="AP320" s="12">
        <v>274</v>
      </c>
      <c r="AQ320" s="12">
        <v>323</v>
      </c>
      <c r="AR320" s="12">
        <v>305</v>
      </c>
      <c r="AS320" s="12">
        <v>414</v>
      </c>
      <c r="AT320" s="12">
        <v>410</v>
      </c>
      <c r="AU320" s="12">
        <v>445</v>
      </c>
      <c r="AV320" s="12">
        <v>847</v>
      </c>
      <c r="AW320" s="12"/>
      <c r="AX320" s="12"/>
      <c r="AY320" s="12"/>
      <c r="AZ320" s="12"/>
      <c r="BA320" s="12"/>
      <c r="BB320" s="12"/>
      <c r="BC320" s="12">
        <v>557</v>
      </c>
      <c r="BD320" s="12">
        <v>619</v>
      </c>
      <c r="BE320" s="12">
        <v>986</v>
      </c>
      <c r="BF320" s="12">
        <v>1155</v>
      </c>
      <c r="BG320" s="12">
        <v>930</v>
      </c>
      <c r="BH320" s="12">
        <v>2001</v>
      </c>
      <c r="BI320" s="12">
        <v>2056</v>
      </c>
      <c r="BJ320" s="12">
        <v>1940</v>
      </c>
      <c r="BK320" s="12">
        <v>93</v>
      </c>
      <c r="BL320" s="12">
        <v>105</v>
      </c>
      <c r="BM320" s="12">
        <v>88</v>
      </c>
      <c r="BN320" s="12">
        <v>147</v>
      </c>
      <c r="BO320" s="12">
        <v>174</v>
      </c>
      <c r="BP320" s="12">
        <v>32</v>
      </c>
      <c r="BQ320" s="12">
        <v>172</v>
      </c>
      <c r="BR320" s="12">
        <v>333</v>
      </c>
      <c r="BS320" s="12">
        <v>370</v>
      </c>
      <c r="BT320" s="12">
        <v>396</v>
      </c>
      <c r="BU320" s="12"/>
      <c r="BV320" s="12"/>
      <c r="BW320" s="12"/>
      <c r="BX320" s="12"/>
      <c r="BY320" s="12"/>
      <c r="BZ320" s="12"/>
      <c r="CA320" s="12">
        <v>378</v>
      </c>
      <c r="CB320" s="12">
        <v>441</v>
      </c>
      <c r="CC320" s="12">
        <v>404</v>
      </c>
      <c r="CD320" s="12">
        <v>934</v>
      </c>
      <c r="CE320" s="12">
        <v>896</v>
      </c>
      <c r="CF320" s="12">
        <v>894</v>
      </c>
      <c r="CG320" s="12">
        <v>1398</v>
      </c>
      <c r="CH320" s="12">
        <v>1556</v>
      </c>
      <c r="CI320" s="12">
        <v>1455</v>
      </c>
      <c r="CJ320" s="12">
        <v>3156</v>
      </c>
      <c r="CK320" s="12">
        <v>3209</v>
      </c>
      <c r="CL320" s="12">
        <v>3167</v>
      </c>
      <c r="CM320" s="12">
        <v>20</v>
      </c>
      <c r="CN320" s="12">
        <v>47</v>
      </c>
      <c r="CO320" s="12">
        <v>98</v>
      </c>
      <c r="CP320" s="12">
        <v>114</v>
      </c>
      <c r="CQ320" s="12">
        <v>110</v>
      </c>
      <c r="CR320" s="12">
        <v>161</v>
      </c>
      <c r="CS320" s="12"/>
      <c r="CT320" s="12"/>
      <c r="CU320" s="12"/>
    </row>
    <row r="321" spans="2:99" x14ac:dyDescent="0.15">
      <c r="B321" s="13">
        <v>3.6458333333333336E-2</v>
      </c>
      <c r="C321" s="12">
        <v>37</v>
      </c>
      <c r="D321" s="12"/>
      <c r="E321" s="12"/>
      <c r="F321" s="12"/>
      <c r="G321" s="12">
        <v>91</v>
      </c>
      <c r="H321" s="12">
        <v>93</v>
      </c>
      <c r="I321" s="12">
        <v>87</v>
      </c>
      <c r="J321" s="12">
        <v>82</v>
      </c>
      <c r="K321" s="12">
        <v>148</v>
      </c>
      <c r="L321" s="12">
        <v>144</v>
      </c>
      <c r="M321" s="12">
        <v>152</v>
      </c>
      <c r="N321" s="12">
        <v>258</v>
      </c>
      <c r="O321" s="12">
        <v>268</v>
      </c>
      <c r="P321" s="12">
        <v>32</v>
      </c>
      <c r="Q321" s="12">
        <v>297</v>
      </c>
      <c r="R321" s="12">
        <v>349</v>
      </c>
      <c r="S321" s="12">
        <v>374</v>
      </c>
      <c r="T321" s="12">
        <v>380</v>
      </c>
      <c r="U321" s="12">
        <v>737</v>
      </c>
      <c r="V321" s="12">
        <v>967</v>
      </c>
      <c r="W321" s="12">
        <v>815</v>
      </c>
      <c r="X321" s="12">
        <v>1389</v>
      </c>
      <c r="Y321" s="12"/>
      <c r="Z321" s="12"/>
      <c r="AA321" s="12"/>
      <c r="AB321" s="12"/>
      <c r="AC321" s="12"/>
      <c r="AD321" s="12"/>
      <c r="AE321" s="12">
        <v>902</v>
      </c>
      <c r="AF321" s="12">
        <v>837</v>
      </c>
      <c r="AG321" s="12">
        <v>1751</v>
      </c>
      <c r="AH321" s="12">
        <v>1927</v>
      </c>
      <c r="AI321" s="12">
        <v>1897</v>
      </c>
      <c r="AJ321" s="12">
        <v>82</v>
      </c>
      <c r="AK321" s="12">
        <v>90</v>
      </c>
      <c r="AL321" s="12">
        <v>103</v>
      </c>
      <c r="AM321" s="12">
        <v>143</v>
      </c>
      <c r="AN321" s="12">
        <v>139</v>
      </c>
      <c r="AO321" s="12">
        <v>144</v>
      </c>
      <c r="AP321" s="12">
        <v>295</v>
      </c>
      <c r="AQ321" s="12">
        <v>318</v>
      </c>
      <c r="AR321" s="12">
        <v>300</v>
      </c>
      <c r="AS321" s="12">
        <v>391</v>
      </c>
      <c r="AT321" s="12">
        <v>401</v>
      </c>
      <c r="AU321" s="12">
        <v>434</v>
      </c>
      <c r="AV321" s="12">
        <v>867</v>
      </c>
      <c r="AW321" s="12"/>
      <c r="AX321" s="12"/>
      <c r="AY321" s="12"/>
      <c r="AZ321" s="12"/>
      <c r="BA321" s="12"/>
      <c r="BB321" s="12"/>
      <c r="BC321" s="12">
        <v>541</v>
      </c>
      <c r="BD321" s="12">
        <v>620</v>
      </c>
      <c r="BE321" s="12">
        <v>998</v>
      </c>
      <c r="BF321" s="12">
        <v>1150</v>
      </c>
      <c r="BG321" s="12">
        <v>930</v>
      </c>
      <c r="BH321" s="12">
        <v>1956</v>
      </c>
      <c r="BI321" s="12">
        <v>2003</v>
      </c>
      <c r="BJ321" s="12">
        <v>1920</v>
      </c>
      <c r="BK321" s="12">
        <v>90</v>
      </c>
      <c r="BL321" s="12">
        <v>94</v>
      </c>
      <c r="BM321" s="12">
        <v>103</v>
      </c>
      <c r="BN321" s="12">
        <v>168</v>
      </c>
      <c r="BO321" s="12">
        <v>159</v>
      </c>
      <c r="BP321" s="12">
        <v>49</v>
      </c>
      <c r="BQ321" s="12">
        <v>183</v>
      </c>
      <c r="BR321" s="12">
        <v>338</v>
      </c>
      <c r="BS321" s="12">
        <v>370</v>
      </c>
      <c r="BT321" s="12">
        <v>392</v>
      </c>
      <c r="BU321" s="12"/>
      <c r="BV321" s="12"/>
      <c r="BW321" s="12"/>
      <c r="BX321" s="12"/>
      <c r="BY321" s="12"/>
      <c r="BZ321" s="12"/>
      <c r="CA321" s="12">
        <v>394</v>
      </c>
      <c r="CB321" s="12">
        <v>419</v>
      </c>
      <c r="CC321" s="12">
        <v>402</v>
      </c>
      <c r="CD321" s="12">
        <v>939</v>
      </c>
      <c r="CE321" s="12">
        <v>900</v>
      </c>
      <c r="CF321" s="12">
        <v>888</v>
      </c>
      <c r="CG321" s="12">
        <v>1371</v>
      </c>
      <c r="CH321" s="12">
        <v>1552</v>
      </c>
      <c r="CI321" s="12">
        <v>1484</v>
      </c>
      <c r="CJ321" s="12">
        <v>3187</v>
      </c>
      <c r="CK321" s="12">
        <v>3212</v>
      </c>
      <c r="CL321" s="12">
        <v>3111</v>
      </c>
      <c r="CM321" s="12">
        <v>46</v>
      </c>
      <c r="CN321" s="12">
        <v>13</v>
      </c>
      <c r="CO321" s="12">
        <v>118</v>
      </c>
      <c r="CP321" s="12">
        <v>102</v>
      </c>
      <c r="CQ321" s="12">
        <v>115</v>
      </c>
      <c r="CR321" s="12">
        <v>159</v>
      </c>
      <c r="CS321" s="12"/>
      <c r="CT321" s="12"/>
      <c r="CU321" s="12"/>
    </row>
    <row r="322" spans="2:99" x14ac:dyDescent="0.15">
      <c r="B322" s="13">
        <v>3.7499999999999999E-2</v>
      </c>
      <c r="C322" s="12">
        <v>37</v>
      </c>
      <c r="D322" s="12"/>
      <c r="E322" s="12"/>
      <c r="F322" s="12"/>
      <c r="G322" s="12">
        <v>77</v>
      </c>
      <c r="H322" s="12">
        <v>88</v>
      </c>
      <c r="I322" s="12">
        <v>103</v>
      </c>
      <c r="J322" s="12">
        <v>76</v>
      </c>
      <c r="K322" s="12">
        <v>131</v>
      </c>
      <c r="L322" s="12">
        <v>134</v>
      </c>
      <c r="M322" s="12">
        <v>131</v>
      </c>
      <c r="N322" s="12">
        <v>240</v>
      </c>
      <c r="O322" s="12">
        <v>269</v>
      </c>
      <c r="P322" s="12">
        <v>34</v>
      </c>
      <c r="Q322" s="12">
        <v>278</v>
      </c>
      <c r="R322" s="12">
        <v>338</v>
      </c>
      <c r="S322" s="12">
        <v>383</v>
      </c>
      <c r="T322" s="12">
        <v>390</v>
      </c>
      <c r="U322" s="12">
        <v>725</v>
      </c>
      <c r="V322" s="12">
        <v>948</v>
      </c>
      <c r="W322" s="12">
        <v>825</v>
      </c>
      <c r="X322" s="12">
        <v>1372</v>
      </c>
      <c r="Y322" s="12"/>
      <c r="Z322" s="12"/>
      <c r="AA322" s="12"/>
      <c r="AB322" s="12"/>
      <c r="AC322" s="12"/>
      <c r="AD322" s="12"/>
      <c r="AE322" s="12">
        <v>903</v>
      </c>
      <c r="AF322" s="12">
        <v>827</v>
      </c>
      <c r="AG322" s="12">
        <v>1735</v>
      </c>
      <c r="AH322" s="12">
        <v>1931</v>
      </c>
      <c r="AI322" s="12">
        <v>1878</v>
      </c>
      <c r="AJ322" s="12">
        <v>88</v>
      </c>
      <c r="AK322" s="12">
        <v>105</v>
      </c>
      <c r="AL322" s="12">
        <v>100</v>
      </c>
      <c r="AM322" s="12">
        <v>145</v>
      </c>
      <c r="AN322" s="12">
        <v>144</v>
      </c>
      <c r="AO322" s="12">
        <v>162</v>
      </c>
      <c r="AP322" s="12">
        <v>286</v>
      </c>
      <c r="AQ322" s="12">
        <v>326</v>
      </c>
      <c r="AR322" s="12">
        <v>280</v>
      </c>
      <c r="AS322" s="12">
        <v>378</v>
      </c>
      <c r="AT322" s="12">
        <v>398</v>
      </c>
      <c r="AU322" s="12">
        <v>452</v>
      </c>
      <c r="AV322" s="12">
        <v>877</v>
      </c>
      <c r="AW322" s="12"/>
      <c r="AX322" s="12"/>
      <c r="AY322" s="12"/>
      <c r="AZ322" s="12"/>
      <c r="BA322" s="12"/>
      <c r="BB322" s="12"/>
      <c r="BC322" s="12">
        <v>550</v>
      </c>
      <c r="BD322" s="12">
        <v>598</v>
      </c>
      <c r="BE322" s="12">
        <v>964</v>
      </c>
      <c r="BF322" s="12">
        <v>1162</v>
      </c>
      <c r="BG322" s="12">
        <v>915</v>
      </c>
      <c r="BH322" s="12">
        <v>1966</v>
      </c>
      <c r="BI322" s="12">
        <v>1979</v>
      </c>
      <c r="BJ322" s="12">
        <v>1930</v>
      </c>
      <c r="BK322" s="12">
        <v>87</v>
      </c>
      <c r="BL322" s="12">
        <v>103</v>
      </c>
      <c r="BM322" s="12">
        <v>96</v>
      </c>
      <c r="BN322" s="12">
        <v>146</v>
      </c>
      <c r="BO322" s="12">
        <v>158</v>
      </c>
      <c r="BP322" s="12">
        <v>24</v>
      </c>
      <c r="BQ322" s="12">
        <v>173</v>
      </c>
      <c r="BR322" s="12">
        <v>337</v>
      </c>
      <c r="BS322" s="12">
        <v>374</v>
      </c>
      <c r="BT322" s="12">
        <v>404</v>
      </c>
      <c r="BU322" s="12"/>
      <c r="BV322" s="12"/>
      <c r="BW322" s="12"/>
      <c r="BX322" s="12"/>
      <c r="BY322" s="12"/>
      <c r="BZ322" s="12"/>
      <c r="CA322" s="12">
        <v>376</v>
      </c>
      <c r="CB322" s="12">
        <v>429</v>
      </c>
      <c r="CC322" s="12">
        <v>384</v>
      </c>
      <c r="CD322" s="12">
        <v>922</v>
      </c>
      <c r="CE322" s="12">
        <v>905</v>
      </c>
      <c r="CF322" s="12">
        <v>882</v>
      </c>
      <c r="CG322" s="12">
        <v>1383</v>
      </c>
      <c r="CH322" s="12">
        <v>1526</v>
      </c>
      <c r="CI322" s="12">
        <v>1457</v>
      </c>
      <c r="CJ322" s="12">
        <v>3193</v>
      </c>
      <c r="CK322" s="12">
        <v>3178</v>
      </c>
      <c r="CL322" s="12">
        <v>3117</v>
      </c>
      <c r="CM322" s="12">
        <v>30</v>
      </c>
      <c r="CN322" s="12">
        <v>24</v>
      </c>
      <c r="CO322" s="12">
        <v>107</v>
      </c>
      <c r="CP322" s="12">
        <v>108</v>
      </c>
      <c r="CQ322" s="12">
        <v>114</v>
      </c>
      <c r="CR322" s="12">
        <v>158</v>
      </c>
      <c r="CS322" s="12"/>
      <c r="CT322" s="12"/>
      <c r="CU322" s="12"/>
    </row>
    <row r="323" spans="2:99" x14ac:dyDescent="0.15">
      <c r="B323" s="13">
        <v>3.8541666666666669E-2</v>
      </c>
      <c r="C323" s="12">
        <v>37</v>
      </c>
      <c r="D323" s="12"/>
      <c r="E323" s="12"/>
      <c r="F323" s="12"/>
      <c r="G323" s="12">
        <v>77</v>
      </c>
      <c r="H323" s="12">
        <v>91</v>
      </c>
      <c r="I323" s="12">
        <v>90</v>
      </c>
      <c r="J323" s="12">
        <v>80</v>
      </c>
      <c r="K323" s="12">
        <v>123</v>
      </c>
      <c r="L323" s="12">
        <v>115</v>
      </c>
      <c r="M323" s="12">
        <v>135</v>
      </c>
      <c r="N323" s="12">
        <v>239</v>
      </c>
      <c r="O323" s="12">
        <v>281</v>
      </c>
      <c r="P323" s="12">
        <v>49</v>
      </c>
      <c r="Q323" s="12">
        <v>283</v>
      </c>
      <c r="R323" s="12">
        <v>351</v>
      </c>
      <c r="S323" s="12">
        <v>358</v>
      </c>
      <c r="T323" s="12">
        <v>381</v>
      </c>
      <c r="U323" s="12">
        <v>730</v>
      </c>
      <c r="V323" s="12">
        <v>954</v>
      </c>
      <c r="W323" s="12">
        <v>830</v>
      </c>
      <c r="X323" s="12">
        <v>1376</v>
      </c>
      <c r="Y323" s="12"/>
      <c r="Z323" s="12"/>
      <c r="AA323" s="12"/>
      <c r="AB323" s="12"/>
      <c r="AC323" s="12"/>
      <c r="AD323" s="12"/>
      <c r="AE323" s="12">
        <v>900</v>
      </c>
      <c r="AF323" s="12">
        <v>842</v>
      </c>
      <c r="AG323" s="12">
        <v>1734</v>
      </c>
      <c r="AH323" s="12">
        <v>1886</v>
      </c>
      <c r="AI323" s="12">
        <v>1879</v>
      </c>
      <c r="AJ323" s="12">
        <v>90</v>
      </c>
      <c r="AK323" s="12">
        <v>109</v>
      </c>
      <c r="AL323" s="12">
        <v>97</v>
      </c>
      <c r="AM323" s="12">
        <v>135</v>
      </c>
      <c r="AN323" s="12">
        <v>135</v>
      </c>
      <c r="AO323" s="12">
        <v>163</v>
      </c>
      <c r="AP323" s="12">
        <v>274</v>
      </c>
      <c r="AQ323" s="12">
        <v>322</v>
      </c>
      <c r="AR323" s="12">
        <v>286</v>
      </c>
      <c r="AS323" s="12">
        <v>385</v>
      </c>
      <c r="AT323" s="12">
        <v>401</v>
      </c>
      <c r="AU323" s="12">
        <v>450</v>
      </c>
      <c r="AV323" s="12">
        <v>896</v>
      </c>
      <c r="AW323" s="12"/>
      <c r="AX323" s="12"/>
      <c r="AY323" s="12"/>
      <c r="AZ323" s="12"/>
      <c r="BA323" s="12"/>
      <c r="BB323" s="12"/>
      <c r="BC323" s="12">
        <v>530</v>
      </c>
      <c r="BD323" s="12">
        <v>605</v>
      </c>
      <c r="BE323" s="12">
        <v>957</v>
      </c>
      <c r="BF323" s="12">
        <v>1142</v>
      </c>
      <c r="BG323" s="12">
        <v>929</v>
      </c>
      <c r="BH323" s="12">
        <v>1969</v>
      </c>
      <c r="BI323" s="12">
        <v>1971</v>
      </c>
      <c r="BJ323" s="12">
        <v>1922</v>
      </c>
      <c r="BK323" s="12">
        <v>82</v>
      </c>
      <c r="BL323" s="12">
        <v>99</v>
      </c>
      <c r="BM323" s="12">
        <v>91</v>
      </c>
      <c r="BN323" s="12">
        <v>168</v>
      </c>
      <c r="BO323" s="12">
        <v>165</v>
      </c>
      <c r="BP323" s="12">
        <v>34</v>
      </c>
      <c r="BQ323" s="12">
        <v>169</v>
      </c>
      <c r="BR323" s="12">
        <v>354</v>
      </c>
      <c r="BS323" s="12">
        <v>391</v>
      </c>
      <c r="BT323" s="12">
        <v>397</v>
      </c>
      <c r="BU323" s="12"/>
      <c r="BV323" s="12"/>
      <c r="BW323" s="12"/>
      <c r="BX323" s="12"/>
      <c r="BY323" s="12"/>
      <c r="BZ323" s="12"/>
      <c r="CA323" s="12">
        <v>375</v>
      </c>
      <c r="CB323" s="12">
        <v>409</v>
      </c>
      <c r="CC323" s="12">
        <v>399</v>
      </c>
      <c r="CD323" s="12">
        <v>916</v>
      </c>
      <c r="CE323" s="12">
        <v>895</v>
      </c>
      <c r="CF323" s="12">
        <v>867</v>
      </c>
      <c r="CG323" s="12">
        <v>1403</v>
      </c>
      <c r="CH323" s="12">
        <v>1532</v>
      </c>
      <c r="CI323" s="12">
        <v>1460</v>
      </c>
      <c r="CJ323" s="12">
        <v>3158</v>
      </c>
      <c r="CK323" s="12">
        <v>3199</v>
      </c>
      <c r="CL323" s="12">
        <v>3142</v>
      </c>
      <c r="CM323" s="12">
        <v>42</v>
      </c>
      <c r="CN323" s="12">
        <v>21</v>
      </c>
      <c r="CO323" s="12">
        <v>93</v>
      </c>
      <c r="CP323" s="12">
        <v>107</v>
      </c>
      <c r="CQ323" s="12">
        <v>106</v>
      </c>
      <c r="CR323" s="12">
        <v>159</v>
      </c>
      <c r="CS323" s="12"/>
      <c r="CT323" s="12"/>
      <c r="CU323" s="12"/>
    </row>
    <row r="324" spans="2:99" x14ac:dyDescent="0.15">
      <c r="B324" s="13">
        <v>3.9583333333333331E-2</v>
      </c>
      <c r="C324" s="12">
        <v>37</v>
      </c>
      <c r="D324" s="12"/>
      <c r="E324" s="12"/>
      <c r="F324" s="12"/>
      <c r="G324" s="12">
        <v>78</v>
      </c>
      <c r="H324" s="12">
        <v>94</v>
      </c>
      <c r="I324" s="12">
        <v>94</v>
      </c>
      <c r="J324" s="12">
        <v>89</v>
      </c>
      <c r="K324" s="12">
        <v>137</v>
      </c>
      <c r="L324" s="12">
        <v>124</v>
      </c>
      <c r="M324" s="12">
        <v>132</v>
      </c>
      <c r="N324" s="12">
        <v>225</v>
      </c>
      <c r="O324" s="12">
        <v>268</v>
      </c>
      <c r="P324" s="12">
        <v>32</v>
      </c>
      <c r="Q324" s="12">
        <v>272</v>
      </c>
      <c r="R324" s="12">
        <v>335</v>
      </c>
      <c r="S324" s="12">
        <v>372</v>
      </c>
      <c r="T324" s="12">
        <v>361</v>
      </c>
      <c r="U324" s="12">
        <v>706</v>
      </c>
      <c r="V324" s="12">
        <v>952</v>
      </c>
      <c r="W324" s="12">
        <v>803</v>
      </c>
      <c r="X324" s="12">
        <v>1351</v>
      </c>
      <c r="Y324" s="12"/>
      <c r="Z324" s="12"/>
      <c r="AA324" s="12"/>
      <c r="AB324" s="12"/>
      <c r="AC324" s="12"/>
      <c r="AD324" s="12"/>
      <c r="AE324" s="12">
        <v>868</v>
      </c>
      <c r="AF324" s="12">
        <v>802</v>
      </c>
      <c r="AG324" s="12">
        <v>1695</v>
      </c>
      <c r="AH324" s="12">
        <v>1897</v>
      </c>
      <c r="AI324" s="12">
        <v>1829</v>
      </c>
      <c r="AJ324" s="12">
        <v>100</v>
      </c>
      <c r="AK324" s="12">
        <v>97</v>
      </c>
      <c r="AL324" s="12">
        <v>102</v>
      </c>
      <c r="AM324" s="12">
        <v>138</v>
      </c>
      <c r="AN324" s="12">
        <v>134</v>
      </c>
      <c r="AO324" s="12">
        <v>152</v>
      </c>
      <c r="AP324" s="12">
        <v>292</v>
      </c>
      <c r="AQ324" s="12">
        <v>314</v>
      </c>
      <c r="AR324" s="12">
        <v>273</v>
      </c>
      <c r="AS324" s="12">
        <v>373</v>
      </c>
      <c r="AT324" s="12">
        <v>409</v>
      </c>
      <c r="AU324" s="12">
        <v>438</v>
      </c>
      <c r="AV324" s="12">
        <v>872</v>
      </c>
      <c r="AW324" s="12"/>
      <c r="AX324" s="12"/>
      <c r="AY324" s="12"/>
      <c r="AZ324" s="12"/>
      <c r="BA324" s="12"/>
      <c r="BB324" s="12"/>
      <c r="BC324" s="12">
        <v>528</v>
      </c>
      <c r="BD324" s="12">
        <v>581</v>
      </c>
      <c r="BE324" s="12">
        <v>973</v>
      </c>
      <c r="BF324" s="12">
        <v>1137</v>
      </c>
      <c r="BG324" s="12">
        <v>920</v>
      </c>
      <c r="BH324" s="12">
        <v>1952</v>
      </c>
      <c r="BI324" s="12">
        <v>1958</v>
      </c>
      <c r="BJ324" s="12">
        <v>1914</v>
      </c>
      <c r="BK324" s="12">
        <v>95</v>
      </c>
      <c r="BL324" s="12">
        <v>91</v>
      </c>
      <c r="BM324" s="12">
        <v>103</v>
      </c>
      <c r="BN324" s="12">
        <v>159</v>
      </c>
      <c r="BO324" s="12">
        <v>152</v>
      </c>
      <c r="BP324" s="12">
        <v>39</v>
      </c>
      <c r="BQ324" s="12">
        <v>181</v>
      </c>
      <c r="BR324" s="12">
        <v>352</v>
      </c>
      <c r="BS324" s="12">
        <v>383</v>
      </c>
      <c r="BT324" s="12">
        <v>413</v>
      </c>
      <c r="BU324" s="12"/>
      <c r="BV324" s="12"/>
      <c r="BW324" s="12"/>
      <c r="BX324" s="12"/>
      <c r="BY324" s="12"/>
      <c r="BZ324" s="12"/>
      <c r="CA324" s="12">
        <v>390</v>
      </c>
      <c r="CB324" s="12">
        <v>426</v>
      </c>
      <c r="CC324" s="12">
        <v>393</v>
      </c>
      <c r="CD324" s="12">
        <v>942</v>
      </c>
      <c r="CE324" s="12">
        <v>909</v>
      </c>
      <c r="CF324" s="12">
        <v>868</v>
      </c>
      <c r="CG324" s="12">
        <v>1364</v>
      </c>
      <c r="CH324" s="12">
        <v>1535</v>
      </c>
      <c r="CI324" s="12">
        <v>1439</v>
      </c>
      <c r="CJ324" s="12">
        <v>3150</v>
      </c>
      <c r="CK324" s="12">
        <v>3200</v>
      </c>
      <c r="CL324" s="12">
        <v>3102</v>
      </c>
      <c r="CM324" s="12">
        <v>38</v>
      </c>
      <c r="CN324" s="12">
        <v>41</v>
      </c>
      <c r="CO324" s="12">
        <v>102</v>
      </c>
      <c r="CP324" s="12">
        <v>105</v>
      </c>
      <c r="CQ324" s="12">
        <v>111</v>
      </c>
      <c r="CR324" s="12">
        <v>168</v>
      </c>
      <c r="CS324" s="12"/>
      <c r="CT324" s="12"/>
      <c r="CU324" s="12"/>
    </row>
    <row r="325" spans="2:99" x14ac:dyDescent="0.15">
      <c r="B325" s="13">
        <v>4.0625000000000001E-2</v>
      </c>
      <c r="C325" s="12">
        <v>37</v>
      </c>
      <c r="D325" s="12"/>
      <c r="E325" s="12"/>
      <c r="F325" s="12"/>
      <c r="G325" s="12">
        <v>81</v>
      </c>
      <c r="H325" s="12">
        <v>80</v>
      </c>
      <c r="I325" s="12">
        <v>101</v>
      </c>
      <c r="J325" s="12">
        <v>87</v>
      </c>
      <c r="K325" s="12">
        <v>129</v>
      </c>
      <c r="L325" s="12">
        <v>125</v>
      </c>
      <c r="M325" s="12">
        <v>131</v>
      </c>
      <c r="N325" s="12">
        <v>235</v>
      </c>
      <c r="O325" s="12">
        <v>255</v>
      </c>
      <c r="P325" s="12">
        <v>56</v>
      </c>
      <c r="Q325" s="12">
        <v>266</v>
      </c>
      <c r="R325" s="12">
        <v>336</v>
      </c>
      <c r="S325" s="12">
        <v>357</v>
      </c>
      <c r="T325" s="12">
        <v>345</v>
      </c>
      <c r="U325" s="12">
        <v>724</v>
      </c>
      <c r="V325" s="12">
        <v>968</v>
      </c>
      <c r="W325" s="12">
        <v>822</v>
      </c>
      <c r="X325" s="12">
        <v>1376</v>
      </c>
      <c r="Y325" s="12"/>
      <c r="Z325" s="12"/>
      <c r="AA325" s="12"/>
      <c r="AB325" s="12"/>
      <c r="AC325" s="12"/>
      <c r="AD325" s="12"/>
      <c r="AE325" s="12">
        <v>881</v>
      </c>
      <c r="AF325" s="12">
        <v>785</v>
      </c>
      <c r="AG325" s="12">
        <v>1707</v>
      </c>
      <c r="AH325" s="12">
        <v>1864</v>
      </c>
      <c r="AI325" s="12">
        <v>1844</v>
      </c>
      <c r="AJ325" s="12">
        <v>96</v>
      </c>
      <c r="AK325" s="12">
        <v>99</v>
      </c>
      <c r="AL325" s="12">
        <v>90</v>
      </c>
      <c r="AM325" s="12">
        <v>127</v>
      </c>
      <c r="AN325" s="12">
        <v>140</v>
      </c>
      <c r="AO325" s="12">
        <v>150</v>
      </c>
      <c r="AP325" s="12">
        <v>276</v>
      </c>
      <c r="AQ325" s="12">
        <v>320</v>
      </c>
      <c r="AR325" s="12">
        <v>278</v>
      </c>
      <c r="AS325" s="12">
        <v>381</v>
      </c>
      <c r="AT325" s="12">
        <v>390</v>
      </c>
      <c r="AU325" s="12">
        <v>428</v>
      </c>
      <c r="AV325" s="12">
        <v>856</v>
      </c>
      <c r="AW325" s="12"/>
      <c r="AX325" s="12"/>
      <c r="AY325" s="12"/>
      <c r="AZ325" s="12"/>
      <c r="BA325" s="12"/>
      <c r="BB325" s="12"/>
      <c r="BC325" s="12">
        <v>505</v>
      </c>
      <c r="BD325" s="12">
        <v>580</v>
      </c>
      <c r="BE325" s="12">
        <v>952</v>
      </c>
      <c r="BF325" s="12">
        <v>1151</v>
      </c>
      <c r="BG325" s="12">
        <v>912</v>
      </c>
      <c r="BH325" s="12">
        <v>1937</v>
      </c>
      <c r="BI325" s="12">
        <v>1986</v>
      </c>
      <c r="BJ325" s="12">
        <v>1873</v>
      </c>
      <c r="BK325" s="12">
        <v>90</v>
      </c>
      <c r="BL325" s="12">
        <v>83</v>
      </c>
      <c r="BM325" s="12">
        <v>96</v>
      </c>
      <c r="BN325" s="12">
        <v>155</v>
      </c>
      <c r="BO325" s="12">
        <v>169</v>
      </c>
      <c r="BP325" s="12">
        <v>40</v>
      </c>
      <c r="BQ325" s="12">
        <v>178</v>
      </c>
      <c r="BR325" s="12">
        <v>345</v>
      </c>
      <c r="BS325" s="12">
        <v>385</v>
      </c>
      <c r="BT325" s="12">
        <v>410</v>
      </c>
      <c r="BU325" s="12"/>
      <c r="BV325" s="12"/>
      <c r="BW325" s="12"/>
      <c r="BX325" s="12"/>
      <c r="BY325" s="12"/>
      <c r="BZ325" s="12"/>
      <c r="CA325" s="12">
        <v>389</v>
      </c>
      <c r="CB325" s="12">
        <v>412</v>
      </c>
      <c r="CC325" s="12">
        <v>390</v>
      </c>
      <c r="CD325" s="12">
        <v>928</v>
      </c>
      <c r="CE325" s="12">
        <v>893</v>
      </c>
      <c r="CF325" s="12">
        <v>879</v>
      </c>
      <c r="CG325" s="12">
        <v>1374</v>
      </c>
      <c r="CH325" s="12">
        <v>1534</v>
      </c>
      <c r="CI325" s="12">
        <v>1437</v>
      </c>
      <c r="CJ325" s="12">
        <v>3181</v>
      </c>
      <c r="CK325" s="12">
        <v>3183</v>
      </c>
      <c r="CL325" s="12">
        <v>3107</v>
      </c>
      <c r="CM325" s="12">
        <v>41</v>
      </c>
      <c r="CN325" s="12">
        <v>28</v>
      </c>
      <c r="CO325" s="12">
        <v>99</v>
      </c>
      <c r="CP325" s="12">
        <v>113</v>
      </c>
      <c r="CQ325" s="12">
        <v>105</v>
      </c>
      <c r="CR325" s="12">
        <v>165</v>
      </c>
      <c r="CS325" s="12"/>
      <c r="CT325" s="12"/>
      <c r="CU325" s="12"/>
    </row>
    <row r="326" spans="2:99" x14ac:dyDescent="0.15">
      <c r="B326" s="13">
        <v>4.1666666666666664E-2</v>
      </c>
      <c r="C326" s="12">
        <v>37</v>
      </c>
      <c r="D326" s="12"/>
      <c r="E326" s="12"/>
      <c r="F326" s="12"/>
      <c r="G326" s="12">
        <v>63</v>
      </c>
      <c r="H326" s="12">
        <v>84</v>
      </c>
      <c r="I326" s="12">
        <v>86</v>
      </c>
      <c r="J326" s="12">
        <v>85</v>
      </c>
      <c r="K326" s="12">
        <v>128</v>
      </c>
      <c r="L326" s="12">
        <v>123</v>
      </c>
      <c r="M326" s="12">
        <v>128</v>
      </c>
      <c r="N326" s="12">
        <v>223</v>
      </c>
      <c r="O326" s="12">
        <v>253</v>
      </c>
      <c r="P326" s="12">
        <v>42</v>
      </c>
      <c r="Q326" s="12">
        <v>261</v>
      </c>
      <c r="R326" s="12">
        <v>327</v>
      </c>
      <c r="S326" s="12">
        <v>350</v>
      </c>
      <c r="T326" s="12">
        <v>348</v>
      </c>
      <c r="U326" s="12">
        <v>705</v>
      </c>
      <c r="V326" s="12">
        <v>944</v>
      </c>
      <c r="W326" s="12">
        <v>791</v>
      </c>
      <c r="X326" s="12">
        <v>1370</v>
      </c>
      <c r="Y326" s="12"/>
      <c r="Z326" s="12"/>
      <c r="AA326" s="12"/>
      <c r="AB326" s="12"/>
      <c r="AC326" s="12"/>
      <c r="AD326" s="12"/>
      <c r="AE326" s="12">
        <v>857</v>
      </c>
      <c r="AF326" s="12">
        <v>778</v>
      </c>
      <c r="AG326" s="12">
        <v>1693</v>
      </c>
      <c r="AH326" s="12">
        <v>1843</v>
      </c>
      <c r="AI326" s="12">
        <v>1803</v>
      </c>
      <c r="AJ326" s="12">
        <v>99</v>
      </c>
      <c r="AK326" s="12">
        <v>97</v>
      </c>
      <c r="AL326" s="12">
        <v>94</v>
      </c>
      <c r="AM326" s="12">
        <v>136</v>
      </c>
      <c r="AN326" s="12">
        <v>124</v>
      </c>
      <c r="AO326" s="12">
        <v>150</v>
      </c>
      <c r="AP326" s="12">
        <v>271</v>
      </c>
      <c r="AQ326" s="12">
        <v>314</v>
      </c>
      <c r="AR326" s="12">
        <v>269</v>
      </c>
      <c r="AS326" s="12">
        <v>401</v>
      </c>
      <c r="AT326" s="12">
        <v>401</v>
      </c>
      <c r="AU326" s="12">
        <v>430</v>
      </c>
      <c r="AV326" s="12">
        <v>851</v>
      </c>
      <c r="AW326" s="12"/>
      <c r="AX326" s="12"/>
      <c r="AY326" s="12"/>
      <c r="AZ326" s="12"/>
      <c r="BA326" s="12"/>
      <c r="BB326" s="12"/>
      <c r="BC326" s="12">
        <v>542</v>
      </c>
      <c r="BD326" s="12">
        <v>573</v>
      </c>
      <c r="BE326" s="12">
        <v>934</v>
      </c>
      <c r="BF326" s="12">
        <v>1133</v>
      </c>
      <c r="BG326" s="12">
        <v>896</v>
      </c>
      <c r="BH326" s="12">
        <v>1915</v>
      </c>
      <c r="BI326" s="12">
        <v>1939</v>
      </c>
      <c r="BJ326" s="12">
        <v>1878</v>
      </c>
      <c r="BK326" s="12">
        <v>94</v>
      </c>
      <c r="BL326" s="12">
        <v>95</v>
      </c>
      <c r="BM326" s="12">
        <v>108</v>
      </c>
      <c r="BN326" s="12">
        <v>151</v>
      </c>
      <c r="BO326" s="12">
        <v>141</v>
      </c>
      <c r="BP326" s="12">
        <v>39</v>
      </c>
      <c r="BQ326" s="12">
        <v>181</v>
      </c>
      <c r="BR326" s="12">
        <v>359</v>
      </c>
      <c r="BS326" s="12">
        <v>371</v>
      </c>
      <c r="BT326" s="12">
        <v>405</v>
      </c>
      <c r="BU326" s="12"/>
      <c r="BV326" s="12"/>
      <c r="BW326" s="12"/>
      <c r="BX326" s="12"/>
      <c r="BY326" s="12"/>
      <c r="BZ326" s="12"/>
      <c r="CA326" s="12">
        <v>397</v>
      </c>
      <c r="CB326" s="12">
        <v>424</v>
      </c>
      <c r="CC326" s="12">
        <v>375</v>
      </c>
      <c r="CD326" s="12">
        <v>933</v>
      </c>
      <c r="CE326" s="12">
        <v>887</v>
      </c>
      <c r="CF326" s="12">
        <v>884</v>
      </c>
      <c r="CG326" s="12">
        <v>1365</v>
      </c>
      <c r="CH326" s="12">
        <v>1528</v>
      </c>
      <c r="CI326" s="12">
        <v>1422</v>
      </c>
      <c r="CJ326" s="12">
        <v>3140</v>
      </c>
      <c r="CK326" s="12">
        <v>3144</v>
      </c>
      <c r="CL326" s="12">
        <v>3088</v>
      </c>
      <c r="CM326" s="12">
        <v>28</v>
      </c>
      <c r="CN326" s="12">
        <v>27</v>
      </c>
      <c r="CO326" s="12">
        <v>106</v>
      </c>
      <c r="CP326" s="12">
        <v>95</v>
      </c>
      <c r="CQ326" s="12">
        <v>103</v>
      </c>
      <c r="CR326" s="12">
        <v>177</v>
      </c>
      <c r="CS326" s="12"/>
      <c r="CT326" s="12"/>
      <c r="CU326" s="12"/>
    </row>
    <row r="327" spans="2:99" x14ac:dyDescent="0.15">
      <c r="B327" s="13">
        <v>4.2708333333333327E-2</v>
      </c>
      <c r="C327" s="12">
        <v>37</v>
      </c>
      <c r="D327" s="12"/>
      <c r="E327" s="12"/>
      <c r="F327" s="12"/>
      <c r="G327" s="12">
        <v>80</v>
      </c>
      <c r="H327" s="12">
        <v>87</v>
      </c>
      <c r="I327" s="12">
        <v>82</v>
      </c>
      <c r="J327" s="12">
        <v>90</v>
      </c>
      <c r="K327" s="12">
        <v>134</v>
      </c>
      <c r="L327" s="12">
        <v>131</v>
      </c>
      <c r="M327" s="12">
        <v>135</v>
      </c>
      <c r="N327" s="12">
        <v>220</v>
      </c>
      <c r="O327" s="12">
        <v>248</v>
      </c>
      <c r="P327" s="12">
        <v>43</v>
      </c>
      <c r="Q327" s="12">
        <v>261</v>
      </c>
      <c r="R327" s="12">
        <v>323</v>
      </c>
      <c r="S327" s="12">
        <v>336</v>
      </c>
      <c r="T327" s="12">
        <v>356</v>
      </c>
      <c r="U327" s="12">
        <v>692</v>
      </c>
      <c r="V327" s="12">
        <v>930</v>
      </c>
      <c r="W327" s="12">
        <v>769</v>
      </c>
      <c r="X327" s="12">
        <v>1383</v>
      </c>
      <c r="Y327" s="12"/>
      <c r="Z327" s="12"/>
      <c r="AA327" s="12"/>
      <c r="AB327" s="12"/>
      <c r="AC327" s="12"/>
      <c r="AD327" s="12"/>
      <c r="AE327" s="12">
        <v>871</v>
      </c>
      <c r="AF327" s="12">
        <v>793</v>
      </c>
      <c r="AG327" s="12">
        <v>1701</v>
      </c>
      <c r="AH327" s="12">
        <v>1875</v>
      </c>
      <c r="AI327" s="12">
        <v>1800</v>
      </c>
      <c r="AJ327" s="12">
        <v>87</v>
      </c>
      <c r="AK327" s="12">
        <v>109</v>
      </c>
      <c r="AL327" s="12">
        <v>103</v>
      </c>
      <c r="AM327" s="12">
        <v>150</v>
      </c>
      <c r="AN327" s="12">
        <v>137</v>
      </c>
      <c r="AO327" s="12">
        <v>150</v>
      </c>
      <c r="AP327" s="12">
        <v>259</v>
      </c>
      <c r="AQ327" s="12">
        <v>308</v>
      </c>
      <c r="AR327" s="12">
        <v>272</v>
      </c>
      <c r="AS327" s="12">
        <v>376</v>
      </c>
      <c r="AT327" s="12">
        <v>379</v>
      </c>
      <c r="AU327" s="12">
        <v>444</v>
      </c>
      <c r="AV327" s="12">
        <v>864</v>
      </c>
      <c r="AW327" s="12"/>
      <c r="AX327" s="12"/>
      <c r="AY327" s="12"/>
      <c r="AZ327" s="12"/>
      <c r="BA327" s="12"/>
      <c r="BB327" s="12"/>
      <c r="BC327" s="12">
        <v>516</v>
      </c>
      <c r="BD327" s="12">
        <v>545</v>
      </c>
      <c r="BE327" s="12">
        <v>958</v>
      </c>
      <c r="BF327" s="12">
        <v>1138</v>
      </c>
      <c r="BG327" s="12">
        <v>877</v>
      </c>
      <c r="BH327" s="12">
        <v>1911</v>
      </c>
      <c r="BI327" s="12">
        <v>1944</v>
      </c>
      <c r="BJ327" s="12">
        <v>1871</v>
      </c>
      <c r="BK327" s="12">
        <v>95</v>
      </c>
      <c r="BL327" s="12">
        <v>92</v>
      </c>
      <c r="BM327" s="12">
        <v>104</v>
      </c>
      <c r="BN327" s="12">
        <v>168</v>
      </c>
      <c r="BO327" s="12">
        <v>167</v>
      </c>
      <c r="BP327" s="12">
        <v>38</v>
      </c>
      <c r="BQ327" s="12">
        <v>180</v>
      </c>
      <c r="BR327" s="12">
        <v>357</v>
      </c>
      <c r="BS327" s="12">
        <v>374</v>
      </c>
      <c r="BT327" s="12">
        <v>403</v>
      </c>
      <c r="BU327" s="12"/>
      <c r="BV327" s="12"/>
      <c r="BW327" s="12"/>
      <c r="BX327" s="12"/>
      <c r="BY327" s="12"/>
      <c r="BZ327" s="12"/>
      <c r="CA327" s="12">
        <v>388</v>
      </c>
      <c r="CB327" s="12">
        <v>414</v>
      </c>
      <c r="CC327" s="12">
        <v>394</v>
      </c>
      <c r="CD327" s="12">
        <v>899</v>
      </c>
      <c r="CE327" s="12">
        <v>888</v>
      </c>
      <c r="CF327" s="12">
        <v>880</v>
      </c>
      <c r="CG327" s="12">
        <v>1382</v>
      </c>
      <c r="CH327" s="12">
        <v>1498</v>
      </c>
      <c r="CI327" s="12">
        <v>1422</v>
      </c>
      <c r="CJ327" s="12">
        <v>3077</v>
      </c>
      <c r="CK327" s="12">
        <v>3167</v>
      </c>
      <c r="CL327" s="12">
        <v>3071</v>
      </c>
      <c r="CM327" s="12">
        <v>31</v>
      </c>
      <c r="CN327" s="12">
        <v>21</v>
      </c>
      <c r="CO327" s="12">
        <v>105</v>
      </c>
      <c r="CP327" s="12">
        <v>101</v>
      </c>
      <c r="CQ327" s="12">
        <v>121</v>
      </c>
      <c r="CR327" s="12">
        <v>169</v>
      </c>
      <c r="CS327" s="12"/>
      <c r="CT327" s="12"/>
      <c r="CU327" s="12"/>
    </row>
    <row r="328" spans="2:99" x14ac:dyDescent="0.15">
      <c r="B328" s="13">
        <v>4.3750000000000004E-2</v>
      </c>
      <c r="C328" s="12">
        <v>37</v>
      </c>
      <c r="D328" s="12"/>
      <c r="E328" s="12"/>
      <c r="F328" s="12"/>
      <c r="G328" s="12">
        <v>85</v>
      </c>
      <c r="H328" s="12">
        <v>84</v>
      </c>
      <c r="I328" s="12">
        <v>84</v>
      </c>
      <c r="J328" s="12">
        <v>83</v>
      </c>
      <c r="K328" s="12">
        <v>122</v>
      </c>
      <c r="L328" s="12">
        <v>123</v>
      </c>
      <c r="M328" s="12">
        <v>128</v>
      </c>
      <c r="N328" s="12">
        <v>219</v>
      </c>
      <c r="O328" s="12">
        <v>255</v>
      </c>
      <c r="P328" s="12">
        <v>51</v>
      </c>
      <c r="Q328" s="12">
        <v>258</v>
      </c>
      <c r="R328" s="12">
        <v>331</v>
      </c>
      <c r="S328" s="12">
        <v>351</v>
      </c>
      <c r="T328" s="12">
        <v>360</v>
      </c>
      <c r="U328" s="12">
        <v>685</v>
      </c>
      <c r="V328" s="12">
        <v>937</v>
      </c>
      <c r="W328" s="12">
        <v>777</v>
      </c>
      <c r="X328" s="12">
        <v>1338</v>
      </c>
      <c r="Y328" s="12"/>
      <c r="Z328" s="12"/>
      <c r="AA328" s="12"/>
      <c r="AB328" s="12"/>
      <c r="AC328" s="12"/>
      <c r="AD328" s="12"/>
      <c r="AE328" s="12">
        <v>856</v>
      </c>
      <c r="AF328" s="12">
        <v>758</v>
      </c>
      <c r="AG328" s="12">
        <v>1673</v>
      </c>
      <c r="AH328" s="12">
        <v>1829</v>
      </c>
      <c r="AI328" s="12">
        <v>1779</v>
      </c>
      <c r="AJ328" s="12">
        <v>101</v>
      </c>
      <c r="AK328" s="12">
        <v>90</v>
      </c>
      <c r="AL328" s="12">
        <v>101</v>
      </c>
      <c r="AM328" s="12">
        <v>133</v>
      </c>
      <c r="AN328" s="12">
        <v>127</v>
      </c>
      <c r="AO328" s="12">
        <v>142</v>
      </c>
      <c r="AP328" s="12">
        <v>274</v>
      </c>
      <c r="AQ328" s="12">
        <v>303</v>
      </c>
      <c r="AR328" s="12">
        <v>279</v>
      </c>
      <c r="AS328" s="12">
        <v>371</v>
      </c>
      <c r="AT328" s="12">
        <v>412</v>
      </c>
      <c r="AU328" s="12">
        <v>427</v>
      </c>
      <c r="AV328" s="12">
        <v>875</v>
      </c>
      <c r="AW328" s="12"/>
      <c r="AX328" s="12"/>
      <c r="AY328" s="12"/>
      <c r="AZ328" s="12"/>
      <c r="BA328" s="12"/>
      <c r="BB328" s="12"/>
      <c r="BC328" s="12">
        <v>498</v>
      </c>
      <c r="BD328" s="12">
        <v>567</v>
      </c>
      <c r="BE328" s="12">
        <v>932</v>
      </c>
      <c r="BF328" s="12">
        <v>1128</v>
      </c>
      <c r="BG328" s="12">
        <v>886</v>
      </c>
      <c r="BH328" s="12">
        <v>1921</v>
      </c>
      <c r="BI328" s="12">
        <v>1929</v>
      </c>
      <c r="BJ328" s="12">
        <v>1852</v>
      </c>
      <c r="BK328" s="12">
        <v>92</v>
      </c>
      <c r="BL328" s="12">
        <v>121</v>
      </c>
      <c r="BM328" s="12">
        <v>94</v>
      </c>
      <c r="BN328" s="12">
        <v>159</v>
      </c>
      <c r="BO328" s="12">
        <v>158</v>
      </c>
      <c r="BP328" s="12">
        <v>42</v>
      </c>
      <c r="BQ328" s="12">
        <v>175</v>
      </c>
      <c r="BR328" s="12">
        <v>346</v>
      </c>
      <c r="BS328" s="12">
        <v>377</v>
      </c>
      <c r="BT328" s="12">
        <v>397</v>
      </c>
      <c r="BU328" s="12"/>
      <c r="BV328" s="12"/>
      <c r="BW328" s="12"/>
      <c r="BX328" s="12"/>
      <c r="BY328" s="12"/>
      <c r="BZ328" s="12"/>
      <c r="CA328" s="12">
        <v>376</v>
      </c>
      <c r="CB328" s="12">
        <v>425</v>
      </c>
      <c r="CC328" s="12">
        <v>390</v>
      </c>
      <c r="CD328" s="12">
        <v>908</v>
      </c>
      <c r="CE328" s="12">
        <v>882</v>
      </c>
      <c r="CF328" s="12">
        <v>869</v>
      </c>
      <c r="CG328" s="12">
        <v>1356</v>
      </c>
      <c r="CH328" s="12">
        <v>1490</v>
      </c>
      <c r="CI328" s="12">
        <v>1411</v>
      </c>
      <c r="CJ328" s="12">
        <v>3124</v>
      </c>
      <c r="CK328" s="12">
        <v>3121</v>
      </c>
      <c r="CL328" s="12">
        <v>3043</v>
      </c>
      <c r="CM328" s="12">
        <v>30</v>
      </c>
      <c r="CN328" s="12">
        <v>30</v>
      </c>
      <c r="CO328" s="12">
        <v>99</v>
      </c>
      <c r="CP328" s="12">
        <v>97</v>
      </c>
      <c r="CQ328" s="12">
        <v>104</v>
      </c>
      <c r="CR328" s="12">
        <v>180</v>
      </c>
      <c r="CS328" s="12"/>
      <c r="CT328" s="12"/>
      <c r="CU328" s="12"/>
    </row>
    <row r="329" spans="2:99" x14ac:dyDescent="0.15">
      <c r="B329" s="13">
        <v>4.4791666666666667E-2</v>
      </c>
      <c r="C329" s="12">
        <v>36.9</v>
      </c>
      <c r="D329" s="12"/>
      <c r="E329" s="12"/>
      <c r="F329" s="12"/>
      <c r="G329" s="12">
        <v>82</v>
      </c>
      <c r="H329" s="12">
        <v>79</v>
      </c>
      <c r="I329" s="12">
        <v>101</v>
      </c>
      <c r="J329" s="12">
        <v>88</v>
      </c>
      <c r="K329" s="12">
        <v>136</v>
      </c>
      <c r="L329" s="12">
        <v>132</v>
      </c>
      <c r="M329" s="12">
        <v>124</v>
      </c>
      <c r="N329" s="12">
        <v>216</v>
      </c>
      <c r="O329" s="12">
        <v>254</v>
      </c>
      <c r="P329" s="12">
        <v>42</v>
      </c>
      <c r="Q329" s="12">
        <v>277</v>
      </c>
      <c r="R329" s="12">
        <v>342</v>
      </c>
      <c r="S329" s="12">
        <v>333</v>
      </c>
      <c r="T329" s="12">
        <v>347</v>
      </c>
      <c r="U329" s="12">
        <v>686</v>
      </c>
      <c r="V329" s="12">
        <v>918</v>
      </c>
      <c r="W329" s="12">
        <v>763</v>
      </c>
      <c r="X329" s="12">
        <v>1333</v>
      </c>
      <c r="Y329" s="12"/>
      <c r="Z329" s="12"/>
      <c r="AA329" s="12"/>
      <c r="AB329" s="12"/>
      <c r="AC329" s="12"/>
      <c r="AD329" s="12"/>
      <c r="AE329" s="12">
        <v>834</v>
      </c>
      <c r="AF329" s="12">
        <v>759</v>
      </c>
      <c r="AG329" s="12">
        <v>1644</v>
      </c>
      <c r="AH329" s="12">
        <v>1844</v>
      </c>
      <c r="AI329" s="12">
        <v>1784</v>
      </c>
      <c r="AJ329" s="12">
        <v>77</v>
      </c>
      <c r="AK329" s="12">
        <v>103</v>
      </c>
      <c r="AL329" s="12">
        <v>95</v>
      </c>
      <c r="AM329" s="12">
        <v>145</v>
      </c>
      <c r="AN329" s="12">
        <v>140</v>
      </c>
      <c r="AO329" s="12">
        <v>133</v>
      </c>
      <c r="AP329" s="12">
        <v>262</v>
      </c>
      <c r="AQ329" s="12">
        <v>303</v>
      </c>
      <c r="AR329" s="12">
        <v>275</v>
      </c>
      <c r="AS329" s="12">
        <v>364</v>
      </c>
      <c r="AT329" s="12">
        <v>389</v>
      </c>
      <c r="AU329" s="12">
        <v>428</v>
      </c>
      <c r="AV329" s="12">
        <v>852</v>
      </c>
      <c r="AW329" s="12"/>
      <c r="AX329" s="12"/>
      <c r="AY329" s="12"/>
      <c r="AZ329" s="12"/>
      <c r="BA329" s="12"/>
      <c r="BB329" s="12"/>
      <c r="BC329" s="12">
        <v>500</v>
      </c>
      <c r="BD329" s="12">
        <v>559</v>
      </c>
      <c r="BE329" s="12">
        <v>946</v>
      </c>
      <c r="BF329" s="12">
        <v>1120</v>
      </c>
      <c r="BG329" s="12">
        <v>871</v>
      </c>
      <c r="BH329" s="12">
        <v>1899</v>
      </c>
      <c r="BI329" s="12">
        <v>1938</v>
      </c>
      <c r="BJ329" s="12">
        <v>1826</v>
      </c>
      <c r="BK329" s="12">
        <v>91</v>
      </c>
      <c r="BL329" s="12">
        <v>99</v>
      </c>
      <c r="BM329" s="12">
        <v>112</v>
      </c>
      <c r="BN329" s="12">
        <v>161</v>
      </c>
      <c r="BO329" s="12">
        <v>152</v>
      </c>
      <c r="BP329" s="12">
        <v>42</v>
      </c>
      <c r="BQ329" s="12">
        <v>168</v>
      </c>
      <c r="BR329" s="12">
        <v>354</v>
      </c>
      <c r="BS329" s="12">
        <v>379</v>
      </c>
      <c r="BT329" s="12">
        <v>402</v>
      </c>
      <c r="BU329" s="12"/>
      <c r="BV329" s="12"/>
      <c r="BW329" s="12"/>
      <c r="BX329" s="12"/>
      <c r="BY329" s="12"/>
      <c r="BZ329" s="12"/>
      <c r="CA329" s="12">
        <v>386</v>
      </c>
      <c r="CB329" s="12">
        <v>414</v>
      </c>
      <c r="CC329" s="12">
        <v>391</v>
      </c>
      <c r="CD329" s="12">
        <v>888</v>
      </c>
      <c r="CE329" s="12">
        <v>876</v>
      </c>
      <c r="CF329" s="12">
        <v>865</v>
      </c>
      <c r="CG329" s="12">
        <v>1357</v>
      </c>
      <c r="CH329" s="12">
        <v>1475</v>
      </c>
      <c r="CI329" s="12">
        <v>1434</v>
      </c>
      <c r="CJ329" s="12">
        <v>3095</v>
      </c>
      <c r="CK329" s="12">
        <v>3124</v>
      </c>
      <c r="CL329" s="12">
        <v>3039</v>
      </c>
      <c r="CM329" s="12">
        <v>41</v>
      </c>
      <c r="CN329" s="12">
        <v>26</v>
      </c>
      <c r="CO329" s="12">
        <v>106</v>
      </c>
      <c r="CP329" s="12">
        <v>117</v>
      </c>
      <c r="CQ329" s="12">
        <v>106</v>
      </c>
      <c r="CR329" s="12">
        <v>169</v>
      </c>
      <c r="CS329" s="12"/>
      <c r="CT329" s="12"/>
      <c r="CU329" s="12"/>
    </row>
    <row r="330" spans="2:99" x14ac:dyDescent="0.15">
      <c r="B330" s="13">
        <v>4.5833333333333337E-2</v>
      </c>
      <c r="C330" s="12">
        <v>37</v>
      </c>
      <c r="D330" s="12"/>
      <c r="E330" s="12"/>
      <c r="F330" s="12"/>
      <c r="G330" s="12">
        <v>78</v>
      </c>
      <c r="H330" s="12">
        <v>72</v>
      </c>
      <c r="I330" s="12">
        <v>92</v>
      </c>
      <c r="J330" s="12">
        <v>74</v>
      </c>
      <c r="K330" s="12">
        <v>119</v>
      </c>
      <c r="L330" s="12">
        <v>128</v>
      </c>
      <c r="M330" s="12">
        <v>134</v>
      </c>
      <c r="N330" s="12">
        <v>214</v>
      </c>
      <c r="O330" s="12">
        <v>235</v>
      </c>
      <c r="P330" s="12">
        <v>46</v>
      </c>
      <c r="Q330" s="12">
        <v>273</v>
      </c>
      <c r="R330" s="12">
        <v>311</v>
      </c>
      <c r="S330" s="12">
        <v>320</v>
      </c>
      <c r="T330" s="12">
        <v>344</v>
      </c>
      <c r="U330" s="12">
        <v>681</v>
      </c>
      <c r="V330" s="12">
        <v>932</v>
      </c>
      <c r="W330" s="12">
        <v>770</v>
      </c>
      <c r="X330" s="12">
        <v>1360</v>
      </c>
      <c r="Y330" s="12"/>
      <c r="Z330" s="12"/>
      <c r="AA330" s="12"/>
      <c r="AB330" s="12"/>
      <c r="AC330" s="12"/>
      <c r="AD330" s="12"/>
      <c r="AE330" s="12">
        <v>823</v>
      </c>
      <c r="AF330" s="12">
        <v>773</v>
      </c>
      <c r="AG330" s="12">
        <v>1651</v>
      </c>
      <c r="AH330" s="12">
        <v>1811</v>
      </c>
      <c r="AI330" s="12">
        <v>1753</v>
      </c>
      <c r="AJ330" s="12">
        <v>102</v>
      </c>
      <c r="AK330" s="12">
        <v>98</v>
      </c>
      <c r="AL330" s="12">
        <v>103</v>
      </c>
      <c r="AM330" s="12">
        <v>126</v>
      </c>
      <c r="AN330" s="12">
        <v>132</v>
      </c>
      <c r="AO330" s="12">
        <v>135</v>
      </c>
      <c r="AP330" s="12">
        <v>273</v>
      </c>
      <c r="AQ330" s="12">
        <v>295</v>
      </c>
      <c r="AR330" s="12">
        <v>266</v>
      </c>
      <c r="AS330" s="12">
        <v>364</v>
      </c>
      <c r="AT330" s="12">
        <v>383</v>
      </c>
      <c r="AU330" s="12">
        <v>425</v>
      </c>
      <c r="AV330" s="12">
        <v>856</v>
      </c>
      <c r="AW330" s="12"/>
      <c r="AX330" s="12"/>
      <c r="AY330" s="12"/>
      <c r="AZ330" s="12"/>
      <c r="BA330" s="12"/>
      <c r="BB330" s="12"/>
      <c r="BC330" s="12">
        <v>495</v>
      </c>
      <c r="BD330" s="12">
        <v>558</v>
      </c>
      <c r="BE330" s="12">
        <v>944</v>
      </c>
      <c r="BF330" s="12">
        <v>1124</v>
      </c>
      <c r="BG330" s="12">
        <v>879</v>
      </c>
      <c r="BH330" s="12">
        <v>1900</v>
      </c>
      <c r="BI330" s="12">
        <v>1905</v>
      </c>
      <c r="BJ330" s="12">
        <v>1852</v>
      </c>
      <c r="BK330" s="12">
        <v>97</v>
      </c>
      <c r="BL330" s="12">
        <v>91</v>
      </c>
      <c r="BM330" s="12">
        <v>101</v>
      </c>
      <c r="BN330" s="12">
        <v>149</v>
      </c>
      <c r="BO330" s="12">
        <v>157</v>
      </c>
      <c r="BP330" s="12">
        <v>43</v>
      </c>
      <c r="BQ330" s="12">
        <v>180</v>
      </c>
      <c r="BR330" s="12">
        <v>342</v>
      </c>
      <c r="BS330" s="12">
        <v>387</v>
      </c>
      <c r="BT330" s="12">
        <v>421</v>
      </c>
      <c r="BU330" s="12"/>
      <c r="BV330" s="12"/>
      <c r="BW330" s="12"/>
      <c r="BX330" s="12"/>
      <c r="BY330" s="12"/>
      <c r="BZ330" s="12"/>
      <c r="CA330" s="12">
        <v>381</v>
      </c>
      <c r="CB330" s="12">
        <v>414</v>
      </c>
      <c r="CC330" s="12">
        <v>376</v>
      </c>
      <c r="CD330" s="12">
        <v>900</v>
      </c>
      <c r="CE330" s="12">
        <v>868</v>
      </c>
      <c r="CF330" s="12">
        <v>859</v>
      </c>
      <c r="CG330" s="12">
        <v>1326</v>
      </c>
      <c r="CH330" s="12">
        <v>1451</v>
      </c>
      <c r="CI330" s="12">
        <v>1414</v>
      </c>
      <c r="CJ330" s="12">
        <v>3059</v>
      </c>
      <c r="CK330" s="12">
        <v>3059</v>
      </c>
      <c r="CL330" s="12">
        <v>3008</v>
      </c>
      <c r="CM330" s="12">
        <v>34</v>
      </c>
      <c r="CN330" s="12">
        <v>21</v>
      </c>
      <c r="CO330" s="12">
        <v>83</v>
      </c>
      <c r="CP330" s="12">
        <v>97</v>
      </c>
      <c r="CQ330" s="12">
        <v>99</v>
      </c>
      <c r="CR330" s="12">
        <v>168</v>
      </c>
      <c r="CS330" s="12"/>
      <c r="CT330" s="12"/>
      <c r="CU330" s="12"/>
    </row>
    <row r="331" spans="2:99" x14ac:dyDescent="0.15">
      <c r="B331" s="13">
        <v>4.6875E-2</v>
      </c>
      <c r="C331" s="12">
        <v>37</v>
      </c>
      <c r="D331" s="12"/>
      <c r="E331" s="12"/>
      <c r="F331" s="12"/>
      <c r="G331" s="12">
        <v>81</v>
      </c>
      <c r="H331" s="12">
        <v>85</v>
      </c>
      <c r="I331" s="12">
        <v>90</v>
      </c>
      <c r="J331" s="12">
        <v>87</v>
      </c>
      <c r="K331" s="12">
        <v>135</v>
      </c>
      <c r="L331" s="12">
        <v>129</v>
      </c>
      <c r="M331" s="12">
        <v>129</v>
      </c>
      <c r="N331" s="12">
        <v>212</v>
      </c>
      <c r="O331" s="12">
        <v>234</v>
      </c>
      <c r="P331" s="12">
        <v>46</v>
      </c>
      <c r="Q331" s="12">
        <v>263</v>
      </c>
      <c r="R331" s="12">
        <v>313</v>
      </c>
      <c r="S331" s="12">
        <v>338</v>
      </c>
      <c r="T331" s="12">
        <v>336</v>
      </c>
      <c r="U331" s="12">
        <v>664</v>
      </c>
      <c r="V331" s="12">
        <v>907</v>
      </c>
      <c r="W331" s="12">
        <v>772</v>
      </c>
      <c r="X331" s="12">
        <v>1356</v>
      </c>
      <c r="Y331" s="12"/>
      <c r="Z331" s="12"/>
      <c r="AA331" s="12"/>
      <c r="AB331" s="12"/>
      <c r="AC331" s="12"/>
      <c r="AD331" s="12"/>
      <c r="AE331" s="12">
        <v>834</v>
      </c>
      <c r="AF331" s="12">
        <v>760</v>
      </c>
      <c r="AG331" s="12">
        <v>1635</v>
      </c>
      <c r="AH331" s="12">
        <v>1787</v>
      </c>
      <c r="AI331" s="12">
        <v>1734</v>
      </c>
      <c r="AJ331" s="12">
        <v>91</v>
      </c>
      <c r="AK331" s="12">
        <v>94</v>
      </c>
      <c r="AL331" s="12">
        <v>105</v>
      </c>
      <c r="AM331" s="12">
        <v>129</v>
      </c>
      <c r="AN331" s="12">
        <v>133</v>
      </c>
      <c r="AO331" s="12">
        <v>156</v>
      </c>
      <c r="AP331" s="12">
        <v>269</v>
      </c>
      <c r="AQ331" s="12">
        <v>296</v>
      </c>
      <c r="AR331" s="12">
        <v>264</v>
      </c>
      <c r="AS331" s="12">
        <v>368</v>
      </c>
      <c r="AT331" s="12">
        <v>376</v>
      </c>
      <c r="AU331" s="12">
        <v>413</v>
      </c>
      <c r="AV331" s="12">
        <v>850</v>
      </c>
      <c r="AW331" s="12"/>
      <c r="AX331" s="12"/>
      <c r="AY331" s="12"/>
      <c r="AZ331" s="12"/>
      <c r="BA331" s="12"/>
      <c r="BB331" s="12"/>
      <c r="BC331" s="12">
        <v>509</v>
      </c>
      <c r="BD331" s="12">
        <v>552</v>
      </c>
      <c r="BE331" s="12">
        <v>900</v>
      </c>
      <c r="BF331" s="12">
        <v>1116</v>
      </c>
      <c r="BG331" s="12">
        <v>891</v>
      </c>
      <c r="BH331" s="12">
        <v>1869</v>
      </c>
      <c r="BI331" s="12">
        <v>1907</v>
      </c>
      <c r="BJ331" s="12">
        <v>1863</v>
      </c>
      <c r="BK331" s="12">
        <v>93</v>
      </c>
      <c r="BL331" s="12">
        <v>95</v>
      </c>
      <c r="BM331" s="12">
        <v>86</v>
      </c>
      <c r="BN331" s="12">
        <v>154</v>
      </c>
      <c r="BO331" s="12">
        <v>159</v>
      </c>
      <c r="BP331" s="12">
        <v>61</v>
      </c>
      <c r="BQ331" s="12">
        <v>169</v>
      </c>
      <c r="BR331" s="12">
        <v>335</v>
      </c>
      <c r="BS331" s="12">
        <v>375</v>
      </c>
      <c r="BT331" s="12">
        <v>391</v>
      </c>
      <c r="BU331" s="12"/>
      <c r="BV331" s="12"/>
      <c r="BW331" s="12"/>
      <c r="BX331" s="12"/>
      <c r="BY331" s="12"/>
      <c r="BZ331" s="12"/>
      <c r="CA331" s="12">
        <v>381</v>
      </c>
      <c r="CB331" s="12">
        <v>405</v>
      </c>
      <c r="CC331" s="12">
        <v>395</v>
      </c>
      <c r="CD331" s="12">
        <v>905</v>
      </c>
      <c r="CE331" s="12">
        <v>880</v>
      </c>
      <c r="CF331" s="12">
        <v>855</v>
      </c>
      <c r="CG331" s="12">
        <v>1330</v>
      </c>
      <c r="CH331" s="12">
        <v>1453</v>
      </c>
      <c r="CI331" s="12">
        <v>1396</v>
      </c>
      <c r="CJ331" s="12">
        <v>3000</v>
      </c>
      <c r="CK331" s="12">
        <v>3046</v>
      </c>
      <c r="CL331" s="12">
        <v>3006</v>
      </c>
      <c r="CM331" s="12">
        <v>27</v>
      </c>
      <c r="CN331" s="12">
        <v>29</v>
      </c>
      <c r="CO331" s="12">
        <v>89</v>
      </c>
      <c r="CP331" s="12">
        <v>108</v>
      </c>
      <c r="CQ331" s="12">
        <v>114</v>
      </c>
      <c r="CR331" s="12">
        <v>152</v>
      </c>
      <c r="CS331" s="12"/>
      <c r="CT331" s="12"/>
      <c r="CU331" s="12"/>
    </row>
    <row r="332" spans="2:99" x14ac:dyDescent="0.15">
      <c r="B332" s="13">
        <v>4.7916666666666663E-2</v>
      </c>
      <c r="C332" s="12">
        <v>37</v>
      </c>
      <c r="D332" s="12"/>
      <c r="E332" s="12"/>
      <c r="F332" s="12"/>
      <c r="G332" s="12">
        <v>57</v>
      </c>
      <c r="H332" s="12">
        <v>82</v>
      </c>
      <c r="I332" s="12">
        <v>76</v>
      </c>
      <c r="J332" s="12">
        <v>87</v>
      </c>
      <c r="K332" s="12">
        <v>135</v>
      </c>
      <c r="L332" s="12">
        <v>122</v>
      </c>
      <c r="M332" s="12">
        <v>120</v>
      </c>
      <c r="N332" s="12">
        <v>200</v>
      </c>
      <c r="O332" s="12">
        <v>235</v>
      </c>
      <c r="P332" s="12">
        <v>50</v>
      </c>
      <c r="Q332" s="12">
        <v>251</v>
      </c>
      <c r="R332" s="12">
        <v>324</v>
      </c>
      <c r="S332" s="12">
        <v>338</v>
      </c>
      <c r="T332" s="12">
        <v>326</v>
      </c>
      <c r="U332" s="12">
        <v>653</v>
      </c>
      <c r="V332" s="12">
        <v>905</v>
      </c>
      <c r="W332" s="12">
        <v>764</v>
      </c>
      <c r="X332" s="12">
        <v>1341</v>
      </c>
      <c r="Y332" s="12"/>
      <c r="Z332" s="12"/>
      <c r="AA332" s="12"/>
      <c r="AB332" s="12"/>
      <c r="AC332" s="12"/>
      <c r="AD332" s="12"/>
      <c r="AE332" s="12">
        <v>812</v>
      </c>
      <c r="AF332" s="12">
        <v>746</v>
      </c>
      <c r="AG332" s="12">
        <v>1597</v>
      </c>
      <c r="AH332" s="12">
        <v>1805</v>
      </c>
      <c r="AI332" s="12">
        <v>1710</v>
      </c>
      <c r="AJ332" s="12">
        <v>92</v>
      </c>
      <c r="AK332" s="12">
        <v>101</v>
      </c>
      <c r="AL332" s="12">
        <v>92</v>
      </c>
      <c r="AM332" s="12">
        <v>137</v>
      </c>
      <c r="AN332" s="12">
        <v>128</v>
      </c>
      <c r="AO332" s="12">
        <v>150</v>
      </c>
      <c r="AP332" s="12">
        <v>254</v>
      </c>
      <c r="AQ332" s="12">
        <v>301</v>
      </c>
      <c r="AR332" s="12">
        <v>268</v>
      </c>
      <c r="AS332" s="12">
        <v>357</v>
      </c>
      <c r="AT332" s="12">
        <v>375</v>
      </c>
      <c r="AU332" s="12">
        <v>427</v>
      </c>
      <c r="AV332" s="12">
        <v>852</v>
      </c>
      <c r="AW332" s="12"/>
      <c r="AX332" s="12"/>
      <c r="AY332" s="12"/>
      <c r="AZ332" s="12"/>
      <c r="BA332" s="12"/>
      <c r="BB332" s="12"/>
      <c r="BC332" s="12">
        <v>509</v>
      </c>
      <c r="BD332" s="12">
        <v>546</v>
      </c>
      <c r="BE332" s="12">
        <v>909</v>
      </c>
      <c r="BF332" s="12">
        <v>1114</v>
      </c>
      <c r="BG332" s="12">
        <v>840</v>
      </c>
      <c r="BH332" s="12">
        <v>1847</v>
      </c>
      <c r="BI332" s="12">
        <v>1877</v>
      </c>
      <c r="BJ332" s="12">
        <v>1827</v>
      </c>
      <c r="BK332" s="12">
        <v>99</v>
      </c>
      <c r="BL332" s="12">
        <v>95</v>
      </c>
      <c r="BM332" s="12">
        <v>97</v>
      </c>
      <c r="BN332" s="12">
        <v>152</v>
      </c>
      <c r="BO332" s="12">
        <v>176</v>
      </c>
      <c r="BP332" s="12">
        <v>39</v>
      </c>
      <c r="BQ332" s="12">
        <v>177</v>
      </c>
      <c r="BR332" s="12">
        <v>354</v>
      </c>
      <c r="BS332" s="12">
        <v>380</v>
      </c>
      <c r="BT332" s="12">
        <v>391</v>
      </c>
      <c r="BU332" s="12"/>
      <c r="BV332" s="12"/>
      <c r="BW332" s="12"/>
      <c r="BX332" s="12"/>
      <c r="BY332" s="12"/>
      <c r="BZ332" s="12"/>
      <c r="CA332" s="12">
        <v>375</v>
      </c>
      <c r="CB332" s="12">
        <v>405</v>
      </c>
      <c r="CC332" s="12">
        <v>372</v>
      </c>
      <c r="CD332" s="12">
        <v>890</v>
      </c>
      <c r="CE332" s="12">
        <v>873</v>
      </c>
      <c r="CF332" s="12">
        <v>841</v>
      </c>
      <c r="CG332" s="12">
        <v>1342</v>
      </c>
      <c r="CH332" s="12">
        <v>1437</v>
      </c>
      <c r="CI332" s="12">
        <v>1402</v>
      </c>
      <c r="CJ332" s="12">
        <v>2998</v>
      </c>
      <c r="CK332" s="12">
        <v>3027</v>
      </c>
      <c r="CL332" s="12">
        <v>2920</v>
      </c>
      <c r="CM332" s="12">
        <v>31</v>
      </c>
      <c r="CN332" s="12">
        <v>36</v>
      </c>
      <c r="CO332" s="12">
        <v>91</v>
      </c>
      <c r="CP332" s="12">
        <v>101</v>
      </c>
      <c r="CQ332" s="12">
        <v>127</v>
      </c>
      <c r="CR332" s="12">
        <v>165</v>
      </c>
      <c r="CS332" s="12"/>
      <c r="CT332" s="12"/>
      <c r="CU332" s="12"/>
    </row>
    <row r="333" spans="2:99" x14ac:dyDescent="0.15">
      <c r="B333" s="13">
        <v>4.8958333333333333E-2</v>
      </c>
      <c r="C333" s="12">
        <v>37</v>
      </c>
      <c r="D333" s="12"/>
      <c r="E333" s="12"/>
      <c r="F333" s="12"/>
      <c r="G333" s="12">
        <v>72</v>
      </c>
      <c r="H333" s="12">
        <v>84</v>
      </c>
      <c r="I333" s="12">
        <v>95</v>
      </c>
      <c r="J333" s="12">
        <v>74</v>
      </c>
      <c r="K333" s="12">
        <v>125</v>
      </c>
      <c r="L333" s="12">
        <v>119</v>
      </c>
      <c r="M333" s="12">
        <v>124</v>
      </c>
      <c r="N333" s="12">
        <v>221</v>
      </c>
      <c r="O333" s="12">
        <v>226</v>
      </c>
      <c r="P333" s="12">
        <v>35</v>
      </c>
      <c r="Q333" s="12">
        <v>265</v>
      </c>
      <c r="R333" s="12">
        <v>298</v>
      </c>
      <c r="S333" s="12">
        <v>314</v>
      </c>
      <c r="T333" s="12">
        <v>318</v>
      </c>
      <c r="U333" s="12">
        <v>633</v>
      </c>
      <c r="V333" s="12">
        <v>938</v>
      </c>
      <c r="W333" s="12">
        <v>726</v>
      </c>
      <c r="X333" s="12">
        <v>1342</v>
      </c>
      <c r="Y333" s="12"/>
      <c r="Z333" s="12"/>
      <c r="AA333" s="12"/>
      <c r="AB333" s="12"/>
      <c r="AC333" s="12"/>
      <c r="AD333" s="12"/>
      <c r="AE333" s="12">
        <v>816</v>
      </c>
      <c r="AF333" s="12">
        <v>728</v>
      </c>
      <c r="AG333" s="12">
        <v>1589</v>
      </c>
      <c r="AH333" s="12">
        <v>1742</v>
      </c>
      <c r="AI333" s="12">
        <v>1710</v>
      </c>
      <c r="AJ333" s="12">
        <v>85</v>
      </c>
      <c r="AK333" s="12">
        <v>94</v>
      </c>
      <c r="AL333" s="12">
        <v>100</v>
      </c>
      <c r="AM333" s="12">
        <v>122</v>
      </c>
      <c r="AN333" s="12">
        <v>132</v>
      </c>
      <c r="AO333" s="12">
        <v>145</v>
      </c>
      <c r="AP333" s="12">
        <v>263</v>
      </c>
      <c r="AQ333" s="12">
        <v>299</v>
      </c>
      <c r="AR333" s="12">
        <v>270</v>
      </c>
      <c r="AS333" s="12">
        <v>347</v>
      </c>
      <c r="AT333" s="12">
        <v>368</v>
      </c>
      <c r="AU333" s="12">
        <v>410</v>
      </c>
      <c r="AV333" s="12">
        <v>848</v>
      </c>
      <c r="AW333" s="12"/>
      <c r="AX333" s="12"/>
      <c r="AY333" s="12"/>
      <c r="AZ333" s="12"/>
      <c r="BA333" s="12"/>
      <c r="BB333" s="12"/>
      <c r="BC333" s="12">
        <v>477</v>
      </c>
      <c r="BD333" s="12">
        <v>544</v>
      </c>
      <c r="BE333" s="12">
        <v>905</v>
      </c>
      <c r="BF333" s="12">
        <v>1139</v>
      </c>
      <c r="BG333" s="12">
        <v>860</v>
      </c>
      <c r="BH333" s="12">
        <v>1841</v>
      </c>
      <c r="BI333" s="12">
        <v>1874</v>
      </c>
      <c r="BJ333" s="12">
        <v>1794</v>
      </c>
      <c r="BK333" s="12">
        <v>87</v>
      </c>
      <c r="BL333" s="12">
        <v>86</v>
      </c>
      <c r="BM333" s="12">
        <v>88</v>
      </c>
      <c r="BN333" s="12">
        <v>160</v>
      </c>
      <c r="BO333" s="12">
        <v>162</v>
      </c>
      <c r="BP333" s="12">
        <v>41</v>
      </c>
      <c r="BQ333" s="12">
        <v>163</v>
      </c>
      <c r="BR333" s="12">
        <v>335</v>
      </c>
      <c r="BS333" s="12">
        <v>365</v>
      </c>
      <c r="BT333" s="12">
        <v>395</v>
      </c>
      <c r="BU333" s="12"/>
      <c r="BV333" s="12"/>
      <c r="BW333" s="12"/>
      <c r="BX333" s="12"/>
      <c r="BY333" s="12"/>
      <c r="BZ333" s="12"/>
      <c r="CA333" s="12">
        <v>370</v>
      </c>
      <c r="CB333" s="12">
        <v>407</v>
      </c>
      <c r="CC333" s="12">
        <v>373</v>
      </c>
      <c r="CD333" s="12">
        <v>892</v>
      </c>
      <c r="CE333" s="12">
        <v>854</v>
      </c>
      <c r="CF333" s="12">
        <v>840</v>
      </c>
      <c r="CG333" s="12">
        <v>1338</v>
      </c>
      <c r="CH333" s="12">
        <v>1459</v>
      </c>
      <c r="CI333" s="12">
        <v>1402</v>
      </c>
      <c r="CJ333" s="12">
        <v>2983</v>
      </c>
      <c r="CK333" s="12">
        <v>3025</v>
      </c>
      <c r="CL333" s="12">
        <v>2927</v>
      </c>
      <c r="CM333" s="12">
        <v>30</v>
      </c>
      <c r="CN333" s="12">
        <v>36</v>
      </c>
      <c r="CO333" s="12">
        <v>119</v>
      </c>
      <c r="CP333" s="12">
        <v>99</v>
      </c>
      <c r="CQ333" s="12">
        <v>104</v>
      </c>
      <c r="CR333" s="12">
        <v>174</v>
      </c>
      <c r="CS333" s="12"/>
      <c r="CT333" s="12"/>
      <c r="CU333" s="12"/>
    </row>
    <row r="334" spans="2:99" x14ac:dyDescent="0.15">
      <c r="B334" s="13">
        <v>4.9999999999999996E-2</v>
      </c>
      <c r="C334" s="12">
        <v>37</v>
      </c>
      <c r="D334" s="12"/>
      <c r="E334" s="12"/>
      <c r="F334" s="12"/>
      <c r="G334" s="12">
        <v>77</v>
      </c>
      <c r="H334" s="12">
        <v>77</v>
      </c>
      <c r="I334" s="12">
        <v>86</v>
      </c>
      <c r="J334" s="12">
        <v>67</v>
      </c>
      <c r="K334" s="12">
        <v>130</v>
      </c>
      <c r="L334" s="12">
        <v>118</v>
      </c>
      <c r="M334" s="12">
        <v>121</v>
      </c>
      <c r="N334" s="12">
        <v>206</v>
      </c>
      <c r="O334" s="12">
        <v>228</v>
      </c>
      <c r="P334" s="12">
        <v>58</v>
      </c>
      <c r="Q334" s="12">
        <v>244</v>
      </c>
      <c r="R334" s="12">
        <v>285</v>
      </c>
      <c r="S334" s="12">
        <v>317</v>
      </c>
      <c r="T334" s="12">
        <v>332</v>
      </c>
      <c r="U334" s="12">
        <v>638</v>
      </c>
      <c r="V334" s="12">
        <v>912</v>
      </c>
      <c r="W334" s="12">
        <v>745</v>
      </c>
      <c r="X334" s="12">
        <v>1327</v>
      </c>
      <c r="Y334" s="12"/>
      <c r="Z334" s="12"/>
      <c r="AA334" s="12"/>
      <c r="AB334" s="12"/>
      <c r="AC334" s="12"/>
      <c r="AD334" s="12"/>
      <c r="AE334" s="12">
        <v>806</v>
      </c>
      <c r="AF334" s="12">
        <v>721</v>
      </c>
      <c r="AG334" s="12">
        <v>1572</v>
      </c>
      <c r="AH334" s="12">
        <v>1773</v>
      </c>
      <c r="AI334" s="12">
        <v>1717</v>
      </c>
      <c r="AJ334" s="12">
        <v>83</v>
      </c>
      <c r="AK334" s="12">
        <v>83</v>
      </c>
      <c r="AL334" s="12">
        <v>98</v>
      </c>
      <c r="AM334" s="12">
        <v>134</v>
      </c>
      <c r="AN334" s="12">
        <v>114</v>
      </c>
      <c r="AO334" s="12">
        <v>146</v>
      </c>
      <c r="AP334" s="12">
        <v>250</v>
      </c>
      <c r="AQ334" s="12">
        <v>282</v>
      </c>
      <c r="AR334" s="12">
        <v>256</v>
      </c>
      <c r="AS334" s="12">
        <v>357</v>
      </c>
      <c r="AT334" s="12">
        <v>368</v>
      </c>
      <c r="AU334" s="12">
        <v>420</v>
      </c>
      <c r="AV334" s="12">
        <v>839</v>
      </c>
      <c r="AW334" s="12"/>
      <c r="AX334" s="12"/>
      <c r="AY334" s="12"/>
      <c r="AZ334" s="12"/>
      <c r="BA334" s="12"/>
      <c r="BB334" s="12"/>
      <c r="BC334" s="12">
        <v>498</v>
      </c>
      <c r="BD334" s="12">
        <v>528</v>
      </c>
      <c r="BE334" s="12">
        <v>910</v>
      </c>
      <c r="BF334" s="12">
        <v>1113</v>
      </c>
      <c r="BG334" s="12">
        <v>860</v>
      </c>
      <c r="BH334" s="12">
        <v>1813</v>
      </c>
      <c r="BI334" s="12">
        <v>1846</v>
      </c>
      <c r="BJ334" s="12">
        <v>1799</v>
      </c>
      <c r="BK334" s="12">
        <v>87</v>
      </c>
      <c r="BL334" s="12">
        <v>111</v>
      </c>
      <c r="BM334" s="12">
        <v>87</v>
      </c>
      <c r="BN334" s="12">
        <v>138</v>
      </c>
      <c r="BO334" s="12">
        <v>158</v>
      </c>
      <c r="BP334" s="12">
        <v>37</v>
      </c>
      <c r="BQ334" s="12">
        <v>151</v>
      </c>
      <c r="BR334" s="12">
        <v>346</v>
      </c>
      <c r="BS334" s="12">
        <v>373</v>
      </c>
      <c r="BT334" s="12">
        <v>404</v>
      </c>
      <c r="BU334" s="12"/>
      <c r="BV334" s="12"/>
      <c r="BW334" s="12"/>
      <c r="BX334" s="12"/>
      <c r="BY334" s="12"/>
      <c r="BZ334" s="12"/>
      <c r="CA334" s="12">
        <v>353</v>
      </c>
      <c r="CB334" s="12">
        <v>404</v>
      </c>
      <c r="CC334" s="12">
        <v>372</v>
      </c>
      <c r="CD334" s="12">
        <v>881</v>
      </c>
      <c r="CE334" s="12">
        <v>857</v>
      </c>
      <c r="CF334" s="12">
        <v>834</v>
      </c>
      <c r="CG334" s="12">
        <v>1304</v>
      </c>
      <c r="CH334" s="12">
        <v>1435</v>
      </c>
      <c r="CI334" s="12">
        <v>1373</v>
      </c>
      <c r="CJ334" s="12">
        <v>2966</v>
      </c>
      <c r="CK334" s="12">
        <v>2989</v>
      </c>
      <c r="CL334" s="12">
        <v>2885</v>
      </c>
      <c r="CM334" s="12">
        <v>26</v>
      </c>
      <c r="CN334" s="12">
        <v>30</v>
      </c>
      <c r="CO334" s="12">
        <v>101</v>
      </c>
      <c r="CP334" s="12">
        <v>94</v>
      </c>
      <c r="CQ334" s="12">
        <v>104</v>
      </c>
      <c r="CR334" s="12">
        <v>171</v>
      </c>
      <c r="CS334" s="12"/>
      <c r="CT334" s="12"/>
      <c r="CU334" s="12"/>
    </row>
    <row r="335" spans="2:99" x14ac:dyDescent="0.15">
      <c r="B335" s="13">
        <v>5.1041666666666673E-2</v>
      </c>
      <c r="C335" s="12">
        <v>37</v>
      </c>
      <c r="D335" s="12"/>
      <c r="E335" s="12"/>
      <c r="F335" s="12"/>
      <c r="G335" s="12">
        <v>72</v>
      </c>
      <c r="H335" s="12">
        <v>74</v>
      </c>
      <c r="I335" s="12">
        <v>82</v>
      </c>
      <c r="J335" s="12">
        <v>68</v>
      </c>
      <c r="K335" s="12">
        <v>121</v>
      </c>
      <c r="L335" s="12">
        <v>129</v>
      </c>
      <c r="M335" s="12">
        <v>109</v>
      </c>
      <c r="N335" s="12">
        <v>201</v>
      </c>
      <c r="O335" s="12">
        <v>222</v>
      </c>
      <c r="P335" s="12">
        <v>44</v>
      </c>
      <c r="Q335" s="12">
        <v>251</v>
      </c>
      <c r="R335" s="12">
        <v>296</v>
      </c>
      <c r="S335" s="12">
        <v>321</v>
      </c>
      <c r="T335" s="12">
        <v>314</v>
      </c>
      <c r="U335" s="12">
        <v>638</v>
      </c>
      <c r="V335" s="12">
        <v>902</v>
      </c>
      <c r="W335" s="12">
        <v>719</v>
      </c>
      <c r="X335" s="12">
        <v>1333</v>
      </c>
      <c r="Y335" s="12"/>
      <c r="Z335" s="12"/>
      <c r="AA335" s="12"/>
      <c r="AB335" s="12"/>
      <c r="AC335" s="12"/>
      <c r="AD335" s="12"/>
      <c r="AE335" s="12">
        <v>797</v>
      </c>
      <c r="AF335" s="12">
        <v>725</v>
      </c>
      <c r="AG335" s="12">
        <v>1573</v>
      </c>
      <c r="AH335" s="12">
        <v>1744</v>
      </c>
      <c r="AI335" s="12">
        <v>1674</v>
      </c>
      <c r="AJ335" s="12">
        <v>86</v>
      </c>
      <c r="AK335" s="12">
        <v>90</v>
      </c>
      <c r="AL335" s="12">
        <v>99</v>
      </c>
      <c r="AM335" s="12">
        <v>143</v>
      </c>
      <c r="AN335" s="12">
        <v>135</v>
      </c>
      <c r="AO335" s="12">
        <v>137</v>
      </c>
      <c r="AP335" s="12">
        <v>254</v>
      </c>
      <c r="AQ335" s="12">
        <v>289</v>
      </c>
      <c r="AR335" s="12">
        <v>254</v>
      </c>
      <c r="AS335" s="12">
        <v>334</v>
      </c>
      <c r="AT335" s="12">
        <v>360</v>
      </c>
      <c r="AU335" s="12">
        <v>410</v>
      </c>
      <c r="AV335" s="12">
        <v>823</v>
      </c>
      <c r="AW335" s="12"/>
      <c r="AX335" s="12"/>
      <c r="AY335" s="12"/>
      <c r="AZ335" s="12"/>
      <c r="BA335" s="12"/>
      <c r="BB335" s="12"/>
      <c r="BC335" s="12">
        <v>488</v>
      </c>
      <c r="BD335" s="12">
        <v>522</v>
      </c>
      <c r="BE335" s="12">
        <v>888</v>
      </c>
      <c r="BF335" s="12">
        <v>1088</v>
      </c>
      <c r="BG335" s="12">
        <v>861</v>
      </c>
      <c r="BH335" s="12">
        <v>1824</v>
      </c>
      <c r="BI335" s="12">
        <v>1827</v>
      </c>
      <c r="BJ335" s="12">
        <v>1802</v>
      </c>
      <c r="BK335" s="12">
        <v>89</v>
      </c>
      <c r="BL335" s="12">
        <v>86</v>
      </c>
      <c r="BM335" s="12">
        <v>102</v>
      </c>
      <c r="BN335" s="12">
        <v>154</v>
      </c>
      <c r="BO335" s="12">
        <v>148</v>
      </c>
      <c r="BP335" s="12">
        <v>48</v>
      </c>
      <c r="BQ335" s="12">
        <v>172</v>
      </c>
      <c r="BR335" s="12">
        <v>332</v>
      </c>
      <c r="BS335" s="12">
        <v>363</v>
      </c>
      <c r="BT335" s="12">
        <v>385</v>
      </c>
      <c r="BU335" s="12"/>
      <c r="BV335" s="12"/>
      <c r="BW335" s="12"/>
      <c r="BX335" s="12"/>
      <c r="BY335" s="12"/>
      <c r="BZ335" s="12"/>
      <c r="CA335" s="12">
        <v>357</v>
      </c>
      <c r="CB335" s="12">
        <v>400</v>
      </c>
      <c r="CC335" s="12">
        <v>363</v>
      </c>
      <c r="CD335" s="12">
        <v>857</v>
      </c>
      <c r="CE335" s="12">
        <v>846</v>
      </c>
      <c r="CF335" s="12">
        <v>835</v>
      </c>
      <c r="CG335" s="12">
        <v>1299</v>
      </c>
      <c r="CH335" s="12">
        <v>1386</v>
      </c>
      <c r="CI335" s="12">
        <v>1344</v>
      </c>
      <c r="CJ335" s="12">
        <v>2885</v>
      </c>
      <c r="CK335" s="12">
        <v>2930</v>
      </c>
      <c r="CL335" s="12">
        <v>2862</v>
      </c>
      <c r="CM335" s="12">
        <v>19</v>
      </c>
      <c r="CN335" s="12">
        <v>26</v>
      </c>
      <c r="CO335" s="12">
        <v>110</v>
      </c>
      <c r="CP335" s="12">
        <v>109</v>
      </c>
      <c r="CQ335" s="12">
        <v>116</v>
      </c>
      <c r="CR335" s="12">
        <v>158</v>
      </c>
      <c r="CS335" s="12"/>
      <c r="CT335" s="12"/>
      <c r="CU335" s="12"/>
    </row>
    <row r="336" spans="2:99" x14ac:dyDescent="0.15">
      <c r="B336" s="13">
        <v>5.2083333333333336E-2</v>
      </c>
      <c r="C336" s="12">
        <v>37</v>
      </c>
      <c r="D336" s="12"/>
      <c r="E336" s="12"/>
      <c r="F336" s="12"/>
      <c r="G336" s="12">
        <v>85</v>
      </c>
      <c r="H336" s="12">
        <v>54</v>
      </c>
      <c r="I336" s="12">
        <v>67</v>
      </c>
      <c r="J336" s="12">
        <v>72</v>
      </c>
      <c r="K336" s="12">
        <v>120</v>
      </c>
      <c r="L336" s="12">
        <v>107</v>
      </c>
      <c r="M336" s="12">
        <v>132</v>
      </c>
      <c r="N336" s="12">
        <v>204</v>
      </c>
      <c r="O336" s="12">
        <v>212</v>
      </c>
      <c r="P336" s="12">
        <v>30</v>
      </c>
      <c r="Q336" s="12">
        <v>251</v>
      </c>
      <c r="R336" s="12">
        <v>311</v>
      </c>
      <c r="S336" s="12">
        <v>310</v>
      </c>
      <c r="T336" s="12">
        <v>335</v>
      </c>
      <c r="U336" s="12">
        <v>629</v>
      </c>
      <c r="V336" s="12">
        <v>903</v>
      </c>
      <c r="W336" s="12">
        <v>733</v>
      </c>
      <c r="X336" s="12">
        <v>1276</v>
      </c>
      <c r="Y336" s="12"/>
      <c r="Z336" s="12"/>
      <c r="AA336" s="12"/>
      <c r="AB336" s="12"/>
      <c r="AC336" s="12"/>
      <c r="AD336" s="12"/>
      <c r="AE336" s="12">
        <v>797</v>
      </c>
      <c r="AF336" s="12">
        <v>711</v>
      </c>
      <c r="AG336" s="12">
        <v>1546</v>
      </c>
      <c r="AH336" s="12">
        <v>1753</v>
      </c>
      <c r="AI336" s="12">
        <v>1651</v>
      </c>
      <c r="AJ336" s="12">
        <v>92</v>
      </c>
      <c r="AK336" s="12">
        <v>97</v>
      </c>
      <c r="AL336" s="12">
        <v>87</v>
      </c>
      <c r="AM336" s="12">
        <v>132</v>
      </c>
      <c r="AN336" s="12">
        <v>128</v>
      </c>
      <c r="AO336" s="12">
        <v>131</v>
      </c>
      <c r="AP336" s="12">
        <v>267</v>
      </c>
      <c r="AQ336" s="12">
        <v>290</v>
      </c>
      <c r="AR336" s="12">
        <v>254</v>
      </c>
      <c r="AS336" s="12">
        <v>339</v>
      </c>
      <c r="AT336" s="12">
        <v>359</v>
      </c>
      <c r="AU336" s="12">
        <v>410</v>
      </c>
      <c r="AV336" s="12">
        <v>825</v>
      </c>
      <c r="AW336" s="12"/>
      <c r="AX336" s="12"/>
      <c r="AY336" s="12"/>
      <c r="AZ336" s="12"/>
      <c r="BA336" s="12"/>
      <c r="BB336" s="12"/>
      <c r="BC336" s="12">
        <v>492</v>
      </c>
      <c r="BD336" s="12">
        <v>540</v>
      </c>
      <c r="BE336" s="12">
        <v>897</v>
      </c>
      <c r="BF336" s="12">
        <v>1119</v>
      </c>
      <c r="BG336" s="12">
        <v>816</v>
      </c>
      <c r="BH336" s="12">
        <v>1821</v>
      </c>
      <c r="BI336" s="12">
        <v>1835</v>
      </c>
      <c r="BJ336" s="12">
        <v>1760</v>
      </c>
      <c r="BK336" s="12">
        <v>90</v>
      </c>
      <c r="BL336" s="12">
        <v>93</v>
      </c>
      <c r="BM336" s="12">
        <v>98</v>
      </c>
      <c r="BN336" s="12">
        <v>145</v>
      </c>
      <c r="BO336" s="12">
        <v>164</v>
      </c>
      <c r="BP336" s="12">
        <v>41</v>
      </c>
      <c r="BQ336" s="12">
        <v>169</v>
      </c>
      <c r="BR336" s="12">
        <v>342</v>
      </c>
      <c r="BS336" s="12">
        <v>370</v>
      </c>
      <c r="BT336" s="12">
        <v>396</v>
      </c>
      <c r="BU336" s="12"/>
      <c r="BV336" s="12"/>
      <c r="BW336" s="12"/>
      <c r="BX336" s="12"/>
      <c r="BY336" s="12"/>
      <c r="BZ336" s="12"/>
      <c r="CA336" s="12">
        <v>388</v>
      </c>
      <c r="CB336" s="12">
        <v>409</v>
      </c>
      <c r="CC336" s="12">
        <v>359</v>
      </c>
      <c r="CD336" s="12">
        <v>873</v>
      </c>
      <c r="CE336" s="12">
        <v>831</v>
      </c>
      <c r="CF336" s="12">
        <v>828</v>
      </c>
      <c r="CG336" s="12">
        <v>1261</v>
      </c>
      <c r="CH336" s="12">
        <v>1400</v>
      </c>
      <c r="CI336" s="12">
        <v>1345</v>
      </c>
      <c r="CJ336" s="12">
        <v>2910</v>
      </c>
      <c r="CK336" s="12">
        <v>2873</v>
      </c>
      <c r="CL336" s="12">
        <v>2830</v>
      </c>
      <c r="CM336" s="12">
        <v>25</v>
      </c>
      <c r="CN336" s="12">
        <v>39</v>
      </c>
      <c r="CO336" s="12">
        <v>106</v>
      </c>
      <c r="CP336" s="12">
        <v>102</v>
      </c>
      <c r="CQ336" s="12">
        <v>107</v>
      </c>
      <c r="CR336" s="12">
        <v>157</v>
      </c>
      <c r="CS336" s="12"/>
      <c r="CT336" s="12"/>
      <c r="CU336" s="12"/>
    </row>
    <row r="337" spans="2:99" x14ac:dyDescent="0.15">
      <c r="B337" s="13">
        <v>5.3124999999999999E-2</v>
      </c>
      <c r="C337" s="12">
        <v>37</v>
      </c>
      <c r="D337" s="12"/>
      <c r="E337" s="12"/>
      <c r="F337" s="12"/>
      <c r="G337" s="12">
        <v>77</v>
      </c>
      <c r="H337" s="12">
        <v>89</v>
      </c>
      <c r="I337" s="12">
        <v>80</v>
      </c>
      <c r="J337" s="12">
        <v>72</v>
      </c>
      <c r="K337" s="12">
        <v>130</v>
      </c>
      <c r="L337" s="12">
        <v>115</v>
      </c>
      <c r="M337" s="12">
        <v>122</v>
      </c>
      <c r="N337" s="12">
        <v>195</v>
      </c>
      <c r="O337" s="12">
        <v>214</v>
      </c>
      <c r="P337" s="12">
        <v>50</v>
      </c>
      <c r="Q337" s="12">
        <v>246</v>
      </c>
      <c r="R337" s="12">
        <v>286</v>
      </c>
      <c r="S337" s="12">
        <v>306</v>
      </c>
      <c r="T337" s="12">
        <v>320</v>
      </c>
      <c r="U337" s="12">
        <v>612</v>
      </c>
      <c r="V337" s="12">
        <v>910</v>
      </c>
      <c r="W337" s="12">
        <v>716</v>
      </c>
      <c r="X337" s="12">
        <v>1303</v>
      </c>
      <c r="Y337" s="12"/>
      <c r="Z337" s="12"/>
      <c r="AA337" s="12"/>
      <c r="AB337" s="12"/>
      <c r="AC337" s="12"/>
      <c r="AD337" s="12"/>
      <c r="AE337" s="12">
        <v>772</v>
      </c>
      <c r="AF337" s="12">
        <v>710</v>
      </c>
      <c r="AG337" s="12">
        <v>1542</v>
      </c>
      <c r="AH337" s="12">
        <v>1731</v>
      </c>
      <c r="AI337" s="12">
        <v>1653</v>
      </c>
      <c r="AJ337" s="12">
        <v>76</v>
      </c>
      <c r="AK337" s="12">
        <v>110</v>
      </c>
      <c r="AL337" s="12">
        <v>99</v>
      </c>
      <c r="AM337" s="12">
        <v>119</v>
      </c>
      <c r="AN337" s="12">
        <v>124</v>
      </c>
      <c r="AO337" s="12">
        <v>147</v>
      </c>
      <c r="AP337" s="12">
        <v>242</v>
      </c>
      <c r="AQ337" s="12">
        <v>282</v>
      </c>
      <c r="AR337" s="12">
        <v>266</v>
      </c>
      <c r="AS337" s="12">
        <v>348</v>
      </c>
      <c r="AT337" s="12">
        <v>350</v>
      </c>
      <c r="AU337" s="12">
        <v>399</v>
      </c>
      <c r="AV337" s="12">
        <v>827</v>
      </c>
      <c r="AW337" s="12"/>
      <c r="AX337" s="12"/>
      <c r="AY337" s="12"/>
      <c r="AZ337" s="12"/>
      <c r="BA337" s="12"/>
      <c r="BB337" s="12"/>
      <c r="BC337" s="12">
        <v>467</v>
      </c>
      <c r="BD337" s="12">
        <v>508</v>
      </c>
      <c r="BE337" s="12">
        <v>874</v>
      </c>
      <c r="BF337" s="12">
        <v>1097</v>
      </c>
      <c r="BG337" s="12">
        <v>838</v>
      </c>
      <c r="BH337" s="12">
        <v>1781</v>
      </c>
      <c r="BI337" s="12">
        <v>1841</v>
      </c>
      <c r="BJ337" s="12">
        <v>1770</v>
      </c>
      <c r="BK337" s="12">
        <v>89</v>
      </c>
      <c r="BL337" s="12">
        <v>92</v>
      </c>
      <c r="BM337" s="12">
        <v>100</v>
      </c>
      <c r="BN337" s="12">
        <v>160</v>
      </c>
      <c r="BO337" s="12">
        <v>152</v>
      </c>
      <c r="BP337" s="12">
        <v>38</v>
      </c>
      <c r="BQ337" s="12">
        <v>161</v>
      </c>
      <c r="BR337" s="12">
        <v>339</v>
      </c>
      <c r="BS337" s="12">
        <v>346</v>
      </c>
      <c r="BT337" s="12">
        <v>380</v>
      </c>
      <c r="BU337" s="12"/>
      <c r="BV337" s="12"/>
      <c r="BW337" s="12"/>
      <c r="BX337" s="12"/>
      <c r="BY337" s="12"/>
      <c r="BZ337" s="12"/>
      <c r="CA337" s="12">
        <v>353</v>
      </c>
      <c r="CB337" s="12">
        <v>380</v>
      </c>
      <c r="CC337" s="12">
        <v>370</v>
      </c>
      <c r="CD337" s="12">
        <v>875</v>
      </c>
      <c r="CE337" s="12">
        <v>812</v>
      </c>
      <c r="CF337" s="12">
        <v>809</v>
      </c>
      <c r="CG337" s="12">
        <v>1236</v>
      </c>
      <c r="CH337" s="12">
        <v>1370</v>
      </c>
      <c r="CI337" s="12">
        <v>1312</v>
      </c>
      <c r="CJ337" s="12">
        <v>2852</v>
      </c>
      <c r="CK337" s="12">
        <v>2862</v>
      </c>
      <c r="CL337" s="12">
        <v>2836</v>
      </c>
      <c r="CM337" s="12">
        <v>24</v>
      </c>
      <c r="CN337" s="12">
        <v>26</v>
      </c>
      <c r="CO337" s="12">
        <v>98</v>
      </c>
      <c r="CP337" s="12">
        <v>116</v>
      </c>
      <c r="CQ337" s="12">
        <v>99</v>
      </c>
      <c r="CR337" s="12">
        <v>171</v>
      </c>
      <c r="CS337" s="12"/>
      <c r="CT337" s="12"/>
      <c r="CU337" s="12"/>
    </row>
    <row r="338" spans="2:99" x14ac:dyDescent="0.15">
      <c r="B338" s="13">
        <v>5.4166666666666669E-2</v>
      </c>
      <c r="C338" s="12">
        <v>37</v>
      </c>
      <c r="D338" s="12"/>
      <c r="E338" s="12"/>
      <c r="F338" s="12"/>
      <c r="G338" s="12">
        <v>76</v>
      </c>
      <c r="H338" s="12">
        <v>65</v>
      </c>
      <c r="I338" s="12">
        <v>83</v>
      </c>
      <c r="J338" s="12">
        <v>82</v>
      </c>
      <c r="K338" s="12">
        <v>125</v>
      </c>
      <c r="L338" s="12">
        <v>105</v>
      </c>
      <c r="M338" s="12">
        <v>122</v>
      </c>
      <c r="N338" s="12">
        <v>199</v>
      </c>
      <c r="O338" s="12">
        <v>230</v>
      </c>
      <c r="P338" s="12">
        <v>44</v>
      </c>
      <c r="Q338" s="12">
        <v>222</v>
      </c>
      <c r="R338" s="12">
        <v>290</v>
      </c>
      <c r="S338" s="12">
        <v>302</v>
      </c>
      <c r="T338" s="12">
        <v>295</v>
      </c>
      <c r="U338" s="12">
        <v>598</v>
      </c>
      <c r="V338" s="12">
        <v>880</v>
      </c>
      <c r="W338" s="12">
        <v>723</v>
      </c>
      <c r="X338" s="12">
        <v>1286</v>
      </c>
      <c r="Y338" s="12"/>
      <c r="Z338" s="12"/>
      <c r="AA338" s="12"/>
      <c r="AB338" s="12"/>
      <c r="AC338" s="12"/>
      <c r="AD338" s="12"/>
      <c r="AE338" s="12">
        <v>785</v>
      </c>
      <c r="AF338" s="12">
        <v>710</v>
      </c>
      <c r="AG338" s="12">
        <v>1538</v>
      </c>
      <c r="AH338" s="12">
        <v>1711</v>
      </c>
      <c r="AI338" s="12">
        <v>1633</v>
      </c>
      <c r="AJ338" s="12">
        <v>98</v>
      </c>
      <c r="AK338" s="12">
        <v>102</v>
      </c>
      <c r="AL338" s="12">
        <v>84</v>
      </c>
      <c r="AM338" s="12">
        <v>121</v>
      </c>
      <c r="AN338" s="12">
        <v>142</v>
      </c>
      <c r="AO338" s="12">
        <v>128</v>
      </c>
      <c r="AP338" s="12">
        <v>242</v>
      </c>
      <c r="AQ338" s="12">
        <v>271</v>
      </c>
      <c r="AR338" s="12">
        <v>255</v>
      </c>
      <c r="AS338" s="12">
        <v>333</v>
      </c>
      <c r="AT338" s="12">
        <v>353</v>
      </c>
      <c r="AU338" s="12">
        <v>395</v>
      </c>
      <c r="AV338" s="12">
        <v>804</v>
      </c>
      <c r="AW338" s="12"/>
      <c r="AX338" s="12"/>
      <c r="AY338" s="12"/>
      <c r="AZ338" s="12"/>
      <c r="BA338" s="12"/>
      <c r="BB338" s="12"/>
      <c r="BC338" s="12">
        <v>464</v>
      </c>
      <c r="BD338" s="12">
        <v>515</v>
      </c>
      <c r="BE338" s="12">
        <v>862</v>
      </c>
      <c r="BF338" s="12">
        <v>1065</v>
      </c>
      <c r="BG338" s="12">
        <v>810</v>
      </c>
      <c r="BH338" s="12">
        <v>1784</v>
      </c>
      <c r="BI338" s="12">
        <v>1802</v>
      </c>
      <c r="BJ338" s="12">
        <v>1782</v>
      </c>
      <c r="BK338" s="12">
        <v>96</v>
      </c>
      <c r="BL338" s="12">
        <v>110</v>
      </c>
      <c r="BM338" s="12">
        <v>108</v>
      </c>
      <c r="BN338" s="12">
        <v>142</v>
      </c>
      <c r="BO338" s="12">
        <v>146</v>
      </c>
      <c r="BP338" s="12">
        <v>31</v>
      </c>
      <c r="BQ338" s="12">
        <v>158</v>
      </c>
      <c r="BR338" s="12">
        <v>314</v>
      </c>
      <c r="BS338" s="12">
        <v>343</v>
      </c>
      <c r="BT338" s="12">
        <v>400</v>
      </c>
      <c r="BU338" s="12"/>
      <c r="BV338" s="12"/>
      <c r="BW338" s="12"/>
      <c r="BX338" s="12"/>
      <c r="BY338" s="12"/>
      <c r="BZ338" s="12"/>
      <c r="CA338" s="12">
        <v>369</v>
      </c>
      <c r="CB338" s="12">
        <v>379</v>
      </c>
      <c r="CC338" s="12">
        <v>356</v>
      </c>
      <c r="CD338" s="12">
        <v>840</v>
      </c>
      <c r="CE338" s="12">
        <v>823</v>
      </c>
      <c r="CF338" s="12">
        <v>784</v>
      </c>
      <c r="CG338" s="12">
        <v>1225</v>
      </c>
      <c r="CH338" s="12">
        <v>1342</v>
      </c>
      <c r="CI338" s="12">
        <v>1276</v>
      </c>
      <c r="CJ338" s="12">
        <v>2763</v>
      </c>
      <c r="CK338" s="12">
        <v>2815</v>
      </c>
      <c r="CL338" s="12">
        <v>2761</v>
      </c>
      <c r="CM338" s="12">
        <v>28</v>
      </c>
      <c r="CN338" s="12">
        <v>33</v>
      </c>
      <c r="CO338" s="12">
        <v>114</v>
      </c>
      <c r="CP338" s="12">
        <v>109</v>
      </c>
      <c r="CQ338" s="12">
        <v>109</v>
      </c>
      <c r="CR338" s="12">
        <v>162</v>
      </c>
      <c r="CS338" s="12"/>
      <c r="CT338" s="12"/>
      <c r="CU338" s="12"/>
    </row>
    <row r="339" spans="2:99" x14ac:dyDescent="0.15">
      <c r="B339" s="13">
        <v>5.5208333333333331E-2</v>
      </c>
      <c r="C339" s="12">
        <v>37</v>
      </c>
      <c r="D339" s="12"/>
      <c r="E339" s="12"/>
      <c r="F339" s="12"/>
      <c r="G339" s="12">
        <v>84</v>
      </c>
      <c r="H339" s="12">
        <v>79</v>
      </c>
      <c r="I339" s="12">
        <v>70</v>
      </c>
      <c r="J339" s="12">
        <v>71</v>
      </c>
      <c r="K339" s="12">
        <v>105</v>
      </c>
      <c r="L339" s="12">
        <v>116</v>
      </c>
      <c r="M339" s="12">
        <v>128</v>
      </c>
      <c r="N339" s="12">
        <v>196</v>
      </c>
      <c r="O339" s="12">
        <v>218</v>
      </c>
      <c r="P339" s="12">
        <v>40</v>
      </c>
      <c r="Q339" s="12">
        <v>232</v>
      </c>
      <c r="R339" s="12">
        <v>305</v>
      </c>
      <c r="S339" s="12">
        <v>296</v>
      </c>
      <c r="T339" s="12">
        <v>296</v>
      </c>
      <c r="U339" s="12">
        <v>624</v>
      </c>
      <c r="V339" s="12">
        <v>909</v>
      </c>
      <c r="W339" s="12">
        <v>704</v>
      </c>
      <c r="X339" s="12">
        <v>1277</v>
      </c>
      <c r="Y339" s="12"/>
      <c r="Z339" s="12"/>
      <c r="AA339" s="12"/>
      <c r="AB339" s="12"/>
      <c r="AC339" s="12"/>
      <c r="AD339" s="12"/>
      <c r="AE339" s="12">
        <v>747</v>
      </c>
      <c r="AF339" s="12">
        <v>685</v>
      </c>
      <c r="AG339" s="12">
        <v>1499</v>
      </c>
      <c r="AH339" s="12">
        <v>1692</v>
      </c>
      <c r="AI339" s="12">
        <v>1616</v>
      </c>
      <c r="AJ339" s="12">
        <v>83</v>
      </c>
      <c r="AK339" s="12">
        <v>86</v>
      </c>
      <c r="AL339" s="12">
        <v>88</v>
      </c>
      <c r="AM339" s="12">
        <v>118</v>
      </c>
      <c r="AN339" s="12">
        <v>129</v>
      </c>
      <c r="AO339" s="12">
        <v>134</v>
      </c>
      <c r="AP339" s="12">
        <v>236</v>
      </c>
      <c r="AQ339" s="12">
        <v>284</v>
      </c>
      <c r="AR339" s="12">
        <v>246</v>
      </c>
      <c r="AS339" s="12">
        <v>361</v>
      </c>
      <c r="AT339" s="12">
        <v>346</v>
      </c>
      <c r="AU339" s="12">
        <v>412</v>
      </c>
      <c r="AV339" s="12">
        <v>811</v>
      </c>
      <c r="AW339" s="12"/>
      <c r="AX339" s="12"/>
      <c r="AY339" s="12"/>
      <c r="AZ339" s="12"/>
      <c r="BA339" s="12"/>
      <c r="BB339" s="12"/>
      <c r="BC339" s="12">
        <v>469</v>
      </c>
      <c r="BD339" s="12">
        <v>498</v>
      </c>
      <c r="BE339" s="12">
        <v>868</v>
      </c>
      <c r="BF339" s="12">
        <v>1067</v>
      </c>
      <c r="BG339" s="12">
        <v>798</v>
      </c>
      <c r="BH339" s="12">
        <v>1781</v>
      </c>
      <c r="BI339" s="12">
        <v>1786</v>
      </c>
      <c r="BJ339" s="12">
        <v>1761</v>
      </c>
      <c r="BK339" s="12">
        <v>102</v>
      </c>
      <c r="BL339" s="12">
        <v>92</v>
      </c>
      <c r="BM339" s="12">
        <v>78</v>
      </c>
      <c r="BN339" s="12">
        <v>155</v>
      </c>
      <c r="BO339" s="12">
        <v>135</v>
      </c>
      <c r="BP339" s="12">
        <v>20</v>
      </c>
      <c r="BQ339" s="12">
        <v>187</v>
      </c>
      <c r="BR339" s="12">
        <v>324</v>
      </c>
      <c r="BS339" s="12">
        <v>372</v>
      </c>
      <c r="BT339" s="12">
        <v>391</v>
      </c>
      <c r="BU339" s="12"/>
      <c r="BV339" s="12"/>
      <c r="BW339" s="12"/>
      <c r="BX339" s="12"/>
      <c r="BY339" s="12"/>
      <c r="BZ339" s="12"/>
      <c r="CA339" s="12">
        <v>356</v>
      </c>
      <c r="CB339" s="12">
        <v>394</v>
      </c>
      <c r="CC339" s="12">
        <v>356</v>
      </c>
      <c r="CD339" s="12">
        <v>813</v>
      </c>
      <c r="CE339" s="12">
        <v>811</v>
      </c>
      <c r="CF339" s="12">
        <v>804</v>
      </c>
      <c r="CG339" s="12">
        <v>1221</v>
      </c>
      <c r="CH339" s="12">
        <v>1344</v>
      </c>
      <c r="CI339" s="12">
        <v>1280</v>
      </c>
      <c r="CJ339" s="12">
        <v>2765</v>
      </c>
      <c r="CK339" s="12">
        <v>2797</v>
      </c>
      <c r="CL339" s="12">
        <v>2724</v>
      </c>
      <c r="CM339" s="12">
        <v>26</v>
      </c>
      <c r="CN339" s="12">
        <v>55</v>
      </c>
      <c r="CO339" s="12">
        <v>102</v>
      </c>
      <c r="CP339" s="12">
        <v>106</v>
      </c>
      <c r="CQ339" s="12">
        <v>120</v>
      </c>
      <c r="CR339" s="12">
        <v>175</v>
      </c>
      <c r="CS339" s="12"/>
      <c r="CT339" s="12"/>
      <c r="CU339" s="12"/>
    </row>
    <row r="340" spans="2:99" x14ac:dyDescent="0.15">
      <c r="B340" s="13">
        <v>5.6250000000000001E-2</v>
      </c>
      <c r="C340" s="12">
        <v>37</v>
      </c>
      <c r="D340" s="12"/>
      <c r="E340" s="12"/>
      <c r="F340" s="12"/>
      <c r="G340" s="12">
        <v>77</v>
      </c>
      <c r="H340" s="12">
        <v>81</v>
      </c>
      <c r="I340" s="12">
        <v>81</v>
      </c>
      <c r="J340" s="12">
        <v>72</v>
      </c>
      <c r="K340" s="12">
        <v>109</v>
      </c>
      <c r="L340" s="12">
        <v>118</v>
      </c>
      <c r="M340" s="12">
        <v>113</v>
      </c>
      <c r="N340" s="12">
        <v>174</v>
      </c>
      <c r="O340" s="12">
        <v>210</v>
      </c>
      <c r="P340" s="12">
        <v>47</v>
      </c>
      <c r="Q340" s="12">
        <v>221</v>
      </c>
      <c r="R340" s="12">
        <v>281</v>
      </c>
      <c r="S340" s="12">
        <v>291</v>
      </c>
      <c r="T340" s="12">
        <v>303</v>
      </c>
      <c r="U340" s="12">
        <v>606</v>
      </c>
      <c r="V340" s="12">
        <v>862</v>
      </c>
      <c r="W340" s="12">
        <v>720</v>
      </c>
      <c r="X340" s="12">
        <v>1286</v>
      </c>
      <c r="Y340" s="12"/>
      <c r="Z340" s="12"/>
      <c r="AA340" s="12"/>
      <c r="AB340" s="12"/>
      <c r="AC340" s="12"/>
      <c r="AD340" s="12"/>
      <c r="AE340" s="12">
        <v>733</v>
      </c>
      <c r="AF340" s="12">
        <v>694</v>
      </c>
      <c r="AG340" s="12">
        <v>1490</v>
      </c>
      <c r="AH340" s="12">
        <v>1672</v>
      </c>
      <c r="AI340" s="12">
        <v>1591</v>
      </c>
      <c r="AJ340" s="12">
        <v>84</v>
      </c>
      <c r="AK340" s="12">
        <v>93</v>
      </c>
      <c r="AL340" s="12">
        <v>86</v>
      </c>
      <c r="AM340" s="12">
        <v>119</v>
      </c>
      <c r="AN340" s="12">
        <v>129</v>
      </c>
      <c r="AO340" s="12">
        <v>125</v>
      </c>
      <c r="AP340" s="12">
        <v>214</v>
      </c>
      <c r="AQ340" s="12">
        <v>276</v>
      </c>
      <c r="AR340" s="12">
        <v>243</v>
      </c>
      <c r="AS340" s="12">
        <v>324</v>
      </c>
      <c r="AT340" s="12">
        <v>356</v>
      </c>
      <c r="AU340" s="12">
        <v>393</v>
      </c>
      <c r="AV340" s="12">
        <v>795</v>
      </c>
      <c r="AW340" s="12"/>
      <c r="AX340" s="12"/>
      <c r="AY340" s="12"/>
      <c r="AZ340" s="12"/>
      <c r="BA340" s="12"/>
      <c r="BB340" s="12"/>
      <c r="BC340" s="12">
        <v>459</v>
      </c>
      <c r="BD340" s="12">
        <v>519</v>
      </c>
      <c r="BE340" s="12">
        <v>858</v>
      </c>
      <c r="BF340" s="12">
        <v>1082</v>
      </c>
      <c r="BG340" s="12">
        <v>808</v>
      </c>
      <c r="BH340" s="12">
        <v>1746</v>
      </c>
      <c r="BI340" s="12">
        <v>1777</v>
      </c>
      <c r="BJ340" s="12">
        <v>1729</v>
      </c>
      <c r="BK340" s="12">
        <v>98</v>
      </c>
      <c r="BL340" s="12">
        <v>89</v>
      </c>
      <c r="BM340" s="12">
        <v>112</v>
      </c>
      <c r="BN340" s="12">
        <v>144</v>
      </c>
      <c r="BO340" s="12">
        <v>133</v>
      </c>
      <c r="BP340" s="12">
        <v>41</v>
      </c>
      <c r="BQ340" s="12">
        <v>157</v>
      </c>
      <c r="BR340" s="12">
        <v>335</v>
      </c>
      <c r="BS340" s="12">
        <v>362</v>
      </c>
      <c r="BT340" s="12">
        <v>366</v>
      </c>
      <c r="BU340" s="12"/>
      <c r="BV340" s="12"/>
      <c r="BW340" s="12"/>
      <c r="BX340" s="12"/>
      <c r="BY340" s="12"/>
      <c r="BZ340" s="12"/>
      <c r="CA340" s="12">
        <v>338</v>
      </c>
      <c r="CB340" s="12">
        <v>372</v>
      </c>
      <c r="CC340" s="12">
        <v>349</v>
      </c>
      <c r="CD340" s="12">
        <v>812</v>
      </c>
      <c r="CE340" s="12">
        <v>789</v>
      </c>
      <c r="CF340" s="12">
        <v>770</v>
      </c>
      <c r="CG340" s="12">
        <v>1223</v>
      </c>
      <c r="CH340" s="12">
        <v>1304</v>
      </c>
      <c r="CI340" s="12">
        <v>1285</v>
      </c>
      <c r="CJ340" s="12">
        <v>2707</v>
      </c>
      <c r="CK340" s="12">
        <v>2711</v>
      </c>
      <c r="CL340" s="12">
        <v>2715</v>
      </c>
      <c r="CM340" s="12">
        <v>21</v>
      </c>
      <c r="CN340" s="12">
        <v>38</v>
      </c>
      <c r="CO340" s="12">
        <v>108</v>
      </c>
      <c r="CP340" s="12">
        <v>111</v>
      </c>
      <c r="CQ340" s="12">
        <v>123</v>
      </c>
      <c r="CR340" s="12">
        <v>170</v>
      </c>
      <c r="CS340" s="12"/>
      <c r="CT340" s="12"/>
      <c r="CU340" s="12"/>
    </row>
    <row r="341" spans="2:99" x14ac:dyDescent="0.15">
      <c r="B341" s="13">
        <v>5.7291666666666664E-2</v>
      </c>
      <c r="C341" s="12">
        <v>37</v>
      </c>
      <c r="D341" s="12"/>
      <c r="E341" s="12"/>
      <c r="F341" s="12"/>
      <c r="G341" s="12">
        <v>78</v>
      </c>
      <c r="H341" s="12">
        <v>62</v>
      </c>
      <c r="I341" s="12">
        <v>81</v>
      </c>
      <c r="J341" s="12">
        <v>77</v>
      </c>
      <c r="K341" s="12">
        <v>115</v>
      </c>
      <c r="L341" s="12">
        <v>120</v>
      </c>
      <c r="M341" s="12">
        <v>115</v>
      </c>
      <c r="N341" s="12">
        <v>191</v>
      </c>
      <c r="O341" s="12">
        <v>210</v>
      </c>
      <c r="P341" s="12">
        <v>54</v>
      </c>
      <c r="Q341" s="12">
        <v>224</v>
      </c>
      <c r="R341" s="12">
        <v>287</v>
      </c>
      <c r="S341" s="12">
        <v>298</v>
      </c>
      <c r="T341" s="12">
        <v>292</v>
      </c>
      <c r="U341" s="12">
        <v>591</v>
      </c>
      <c r="V341" s="12">
        <v>895</v>
      </c>
      <c r="W341" s="12">
        <v>701</v>
      </c>
      <c r="X341" s="12">
        <v>1266</v>
      </c>
      <c r="Y341" s="12"/>
      <c r="Z341" s="12"/>
      <c r="AA341" s="12"/>
      <c r="AB341" s="12"/>
      <c r="AC341" s="12"/>
      <c r="AD341" s="12"/>
      <c r="AE341" s="12">
        <v>727</v>
      </c>
      <c r="AF341" s="12">
        <v>673</v>
      </c>
      <c r="AG341" s="12">
        <v>1479</v>
      </c>
      <c r="AH341" s="12">
        <v>1642</v>
      </c>
      <c r="AI341" s="12">
        <v>1579</v>
      </c>
      <c r="AJ341" s="12">
        <v>87</v>
      </c>
      <c r="AK341" s="12">
        <v>102</v>
      </c>
      <c r="AL341" s="12">
        <v>112</v>
      </c>
      <c r="AM341" s="12">
        <v>126</v>
      </c>
      <c r="AN341" s="12">
        <v>135</v>
      </c>
      <c r="AO341" s="12">
        <v>125</v>
      </c>
      <c r="AP341" s="12">
        <v>242</v>
      </c>
      <c r="AQ341" s="12">
        <v>289</v>
      </c>
      <c r="AR341" s="12">
        <v>255</v>
      </c>
      <c r="AS341" s="12">
        <v>340</v>
      </c>
      <c r="AT341" s="12">
        <v>353</v>
      </c>
      <c r="AU341" s="12">
        <v>402</v>
      </c>
      <c r="AV341" s="12">
        <v>806</v>
      </c>
      <c r="AW341" s="12"/>
      <c r="AX341" s="12"/>
      <c r="AY341" s="12"/>
      <c r="AZ341" s="12"/>
      <c r="BA341" s="12"/>
      <c r="BB341" s="12"/>
      <c r="BC341" s="12">
        <v>443</v>
      </c>
      <c r="BD341" s="12">
        <v>492</v>
      </c>
      <c r="BE341" s="12">
        <v>878</v>
      </c>
      <c r="BF341" s="12">
        <v>1053</v>
      </c>
      <c r="BG341" s="12">
        <v>796</v>
      </c>
      <c r="BH341" s="12">
        <v>1707</v>
      </c>
      <c r="BI341" s="12">
        <v>1768</v>
      </c>
      <c r="BJ341" s="12">
        <v>1702</v>
      </c>
      <c r="BK341" s="12">
        <v>92</v>
      </c>
      <c r="BL341" s="12">
        <v>88</v>
      </c>
      <c r="BM341" s="12">
        <v>93</v>
      </c>
      <c r="BN341" s="12">
        <v>140</v>
      </c>
      <c r="BO341" s="12">
        <v>166</v>
      </c>
      <c r="BP341" s="12">
        <v>30</v>
      </c>
      <c r="BQ341" s="12">
        <v>156</v>
      </c>
      <c r="BR341" s="12">
        <v>320</v>
      </c>
      <c r="BS341" s="12">
        <v>347</v>
      </c>
      <c r="BT341" s="12">
        <v>384</v>
      </c>
      <c r="BU341" s="12"/>
      <c r="BV341" s="12"/>
      <c r="BW341" s="12"/>
      <c r="BX341" s="12"/>
      <c r="BY341" s="12"/>
      <c r="BZ341" s="12"/>
      <c r="CA341" s="12">
        <v>338</v>
      </c>
      <c r="CB341" s="12">
        <v>357</v>
      </c>
      <c r="CC341" s="12">
        <v>347</v>
      </c>
      <c r="CD341" s="12">
        <v>807</v>
      </c>
      <c r="CE341" s="12">
        <v>775</v>
      </c>
      <c r="CF341" s="12">
        <v>753</v>
      </c>
      <c r="CG341" s="12">
        <v>1162</v>
      </c>
      <c r="CH341" s="12">
        <v>1287</v>
      </c>
      <c r="CI341" s="12">
        <v>1237</v>
      </c>
      <c r="CJ341" s="12">
        <v>2655</v>
      </c>
      <c r="CK341" s="12">
        <v>2699</v>
      </c>
      <c r="CL341" s="12">
        <v>2619</v>
      </c>
      <c r="CM341" s="12">
        <v>31</v>
      </c>
      <c r="CN341" s="12">
        <v>42</v>
      </c>
      <c r="CO341" s="12">
        <v>119</v>
      </c>
      <c r="CP341" s="12">
        <v>105</v>
      </c>
      <c r="CQ341" s="12">
        <v>120</v>
      </c>
      <c r="CR341" s="12">
        <v>161</v>
      </c>
      <c r="CS341" s="12"/>
      <c r="CT341" s="12"/>
      <c r="CU341" s="12"/>
    </row>
    <row r="342" spans="2:99" x14ac:dyDescent="0.15">
      <c r="B342" s="13">
        <v>5.8333333333333327E-2</v>
      </c>
      <c r="C342" s="12">
        <v>36.9</v>
      </c>
      <c r="D342" s="12"/>
      <c r="E342" s="12"/>
      <c r="F342" s="12"/>
      <c r="G342" s="12">
        <v>78</v>
      </c>
      <c r="H342" s="12">
        <v>49</v>
      </c>
      <c r="I342" s="12">
        <v>67</v>
      </c>
      <c r="J342" s="12">
        <v>72</v>
      </c>
      <c r="K342" s="12">
        <v>98</v>
      </c>
      <c r="L342" s="12">
        <v>114</v>
      </c>
      <c r="M342" s="12">
        <v>109</v>
      </c>
      <c r="N342" s="12">
        <v>189</v>
      </c>
      <c r="O342" s="12">
        <v>208</v>
      </c>
      <c r="P342" s="12">
        <v>43</v>
      </c>
      <c r="Q342" s="12">
        <v>223</v>
      </c>
      <c r="R342" s="12">
        <v>266</v>
      </c>
      <c r="S342" s="12">
        <v>292</v>
      </c>
      <c r="T342" s="12">
        <v>290</v>
      </c>
      <c r="U342" s="12">
        <v>563</v>
      </c>
      <c r="V342" s="12">
        <v>871</v>
      </c>
      <c r="W342" s="12">
        <v>679</v>
      </c>
      <c r="X342" s="12">
        <v>1268</v>
      </c>
      <c r="Y342" s="12"/>
      <c r="Z342" s="12"/>
      <c r="AA342" s="12"/>
      <c r="AB342" s="12"/>
      <c r="AC342" s="12"/>
      <c r="AD342" s="12"/>
      <c r="AE342" s="12">
        <v>719</v>
      </c>
      <c r="AF342" s="12">
        <v>664</v>
      </c>
      <c r="AG342" s="12">
        <v>1463</v>
      </c>
      <c r="AH342" s="12">
        <v>1655</v>
      </c>
      <c r="AI342" s="12">
        <v>1563</v>
      </c>
      <c r="AJ342" s="12">
        <v>88</v>
      </c>
      <c r="AK342" s="12">
        <v>85</v>
      </c>
      <c r="AL342" s="12">
        <v>91</v>
      </c>
      <c r="AM342" s="12">
        <v>127</v>
      </c>
      <c r="AN342" s="12">
        <v>131</v>
      </c>
      <c r="AO342" s="12">
        <v>128</v>
      </c>
      <c r="AP342" s="12">
        <v>238</v>
      </c>
      <c r="AQ342" s="12">
        <v>266</v>
      </c>
      <c r="AR342" s="12">
        <v>234</v>
      </c>
      <c r="AS342" s="12">
        <v>331</v>
      </c>
      <c r="AT342" s="12">
        <v>350</v>
      </c>
      <c r="AU342" s="12">
        <v>407</v>
      </c>
      <c r="AV342" s="12">
        <v>794</v>
      </c>
      <c r="AW342" s="12"/>
      <c r="AX342" s="12"/>
      <c r="AY342" s="12"/>
      <c r="AZ342" s="12"/>
      <c r="BA342" s="12"/>
      <c r="BB342" s="12"/>
      <c r="BC342" s="12">
        <v>451</v>
      </c>
      <c r="BD342" s="12">
        <v>489</v>
      </c>
      <c r="BE342" s="12">
        <v>854</v>
      </c>
      <c r="BF342" s="12">
        <v>1054</v>
      </c>
      <c r="BG342" s="12">
        <v>770</v>
      </c>
      <c r="BH342" s="12">
        <v>1707</v>
      </c>
      <c r="BI342" s="12">
        <v>1742</v>
      </c>
      <c r="BJ342" s="12">
        <v>1703</v>
      </c>
      <c r="BK342" s="12">
        <v>97</v>
      </c>
      <c r="BL342" s="12">
        <v>95</v>
      </c>
      <c r="BM342" s="12">
        <v>85</v>
      </c>
      <c r="BN342" s="12">
        <v>140</v>
      </c>
      <c r="BO342" s="12">
        <v>154</v>
      </c>
      <c r="BP342" s="12">
        <v>33</v>
      </c>
      <c r="BQ342" s="12">
        <v>168</v>
      </c>
      <c r="BR342" s="12">
        <v>308</v>
      </c>
      <c r="BS342" s="12">
        <v>332</v>
      </c>
      <c r="BT342" s="12">
        <v>369</v>
      </c>
      <c r="BU342" s="12"/>
      <c r="BV342" s="12"/>
      <c r="BW342" s="12"/>
      <c r="BX342" s="12"/>
      <c r="BY342" s="12"/>
      <c r="BZ342" s="12"/>
      <c r="CA342" s="12">
        <v>330</v>
      </c>
      <c r="CB342" s="12">
        <v>360</v>
      </c>
      <c r="CC342" s="12">
        <v>320</v>
      </c>
      <c r="CD342" s="12">
        <v>792</v>
      </c>
      <c r="CE342" s="12">
        <v>764</v>
      </c>
      <c r="CF342" s="12">
        <v>747</v>
      </c>
      <c r="CG342" s="12">
        <v>1163</v>
      </c>
      <c r="CH342" s="12">
        <v>1278</v>
      </c>
      <c r="CI342" s="12">
        <v>1226</v>
      </c>
      <c r="CJ342" s="12">
        <v>2598</v>
      </c>
      <c r="CK342" s="12">
        <v>2646</v>
      </c>
      <c r="CL342" s="12">
        <v>2599</v>
      </c>
      <c r="CM342" s="12">
        <v>33</v>
      </c>
      <c r="CN342" s="12">
        <v>40</v>
      </c>
      <c r="CO342" s="12">
        <v>98</v>
      </c>
      <c r="CP342" s="12">
        <v>114</v>
      </c>
      <c r="CQ342" s="12">
        <v>117</v>
      </c>
      <c r="CR342" s="12">
        <v>145</v>
      </c>
      <c r="CS342" s="12"/>
      <c r="CT342" s="12"/>
      <c r="CU342" s="12"/>
    </row>
    <row r="343" spans="2:99" x14ac:dyDescent="0.15">
      <c r="B343" s="13">
        <v>5.9375000000000004E-2</v>
      </c>
      <c r="C343" s="12">
        <v>37</v>
      </c>
      <c r="D343" s="12"/>
      <c r="E343" s="12"/>
      <c r="F343" s="12"/>
      <c r="G343" s="12">
        <v>72</v>
      </c>
      <c r="H343" s="12">
        <v>71</v>
      </c>
      <c r="I343" s="12">
        <v>72</v>
      </c>
      <c r="J343" s="12">
        <v>76</v>
      </c>
      <c r="K343" s="12">
        <v>106</v>
      </c>
      <c r="L343" s="12">
        <v>100</v>
      </c>
      <c r="M343" s="12">
        <v>112</v>
      </c>
      <c r="N343" s="12">
        <v>178</v>
      </c>
      <c r="O343" s="12">
        <v>201</v>
      </c>
      <c r="P343" s="12">
        <v>57</v>
      </c>
      <c r="Q343" s="12">
        <v>226</v>
      </c>
      <c r="R343" s="12">
        <v>274</v>
      </c>
      <c r="S343" s="12">
        <v>292</v>
      </c>
      <c r="T343" s="12">
        <v>300</v>
      </c>
      <c r="U343" s="12">
        <v>563</v>
      </c>
      <c r="V343" s="12">
        <v>860</v>
      </c>
      <c r="W343" s="12">
        <v>660</v>
      </c>
      <c r="X343" s="12">
        <v>1270</v>
      </c>
      <c r="Y343" s="12"/>
      <c r="Z343" s="12"/>
      <c r="AA343" s="12"/>
      <c r="AB343" s="12"/>
      <c r="AC343" s="12"/>
      <c r="AD343" s="12"/>
      <c r="AE343" s="12">
        <v>716</v>
      </c>
      <c r="AF343" s="12">
        <v>652</v>
      </c>
      <c r="AG343" s="12">
        <v>1451</v>
      </c>
      <c r="AH343" s="12">
        <v>1651</v>
      </c>
      <c r="AI343" s="12">
        <v>1541</v>
      </c>
      <c r="AJ343" s="12">
        <v>80</v>
      </c>
      <c r="AK343" s="12">
        <v>96</v>
      </c>
      <c r="AL343" s="12">
        <v>99</v>
      </c>
      <c r="AM343" s="12">
        <v>124</v>
      </c>
      <c r="AN343" s="12">
        <v>127</v>
      </c>
      <c r="AO343" s="12">
        <v>129</v>
      </c>
      <c r="AP343" s="12">
        <v>245</v>
      </c>
      <c r="AQ343" s="12">
        <v>272</v>
      </c>
      <c r="AR343" s="12">
        <v>244</v>
      </c>
      <c r="AS343" s="12">
        <v>340</v>
      </c>
      <c r="AT343" s="12">
        <v>319</v>
      </c>
      <c r="AU343" s="12">
        <v>394</v>
      </c>
      <c r="AV343" s="12">
        <v>797</v>
      </c>
      <c r="AW343" s="12"/>
      <c r="AX343" s="12"/>
      <c r="AY343" s="12"/>
      <c r="AZ343" s="12"/>
      <c r="BA343" s="12"/>
      <c r="BB343" s="12"/>
      <c r="BC343" s="12">
        <v>436</v>
      </c>
      <c r="BD343" s="12">
        <v>483</v>
      </c>
      <c r="BE343" s="12">
        <v>839</v>
      </c>
      <c r="BF343" s="12">
        <v>1053</v>
      </c>
      <c r="BG343" s="12">
        <v>774</v>
      </c>
      <c r="BH343" s="12">
        <v>1677</v>
      </c>
      <c r="BI343" s="12">
        <v>1721</v>
      </c>
      <c r="BJ343" s="12">
        <v>1672</v>
      </c>
      <c r="BK343" s="12">
        <v>107</v>
      </c>
      <c r="BL343" s="12">
        <v>105</v>
      </c>
      <c r="BM343" s="12">
        <v>91</v>
      </c>
      <c r="BN343" s="12">
        <v>139</v>
      </c>
      <c r="BO343" s="12">
        <v>138</v>
      </c>
      <c r="BP343" s="12">
        <v>56</v>
      </c>
      <c r="BQ343" s="12">
        <v>171</v>
      </c>
      <c r="BR343" s="12">
        <v>301</v>
      </c>
      <c r="BS343" s="12">
        <v>347</v>
      </c>
      <c r="BT343" s="12">
        <v>369</v>
      </c>
      <c r="BU343" s="12"/>
      <c r="BV343" s="12"/>
      <c r="BW343" s="12"/>
      <c r="BX343" s="12"/>
      <c r="BY343" s="12"/>
      <c r="BZ343" s="12"/>
      <c r="CA343" s="12">
        <v>329</v>
      </c>
      <c r="CB343" s="12">
        <v>341</v>
      </c>
      <c r="CC343" s="12">
        <v>326</v>
      </c>
      <c r="CD343" s="12">
        <v>772</v>
      </c>
      <c r="CE343" s="12">
        <v>760</v>
      </c>
      <c r="CF343" s="12">
        <v>752</v>
      </c>
      <c r="CG343" s="12">
        <v>1144</v>
      </c>
      <c r="CH343" s="12">
        <v>1243</v>
      </c>
      <c r="CI343" s="12">
        <v>1220</v>
      </c>
      <c r="CJ343" s="12">
        <v>2553</v>
      </c>
      <c r="CK343" s="12">
        <v>2595</v>
      </c>
      <c r="CL343" s="12">
        <v>2543</v>
      </c>
      <c r="CM343" s="12">
        <v>20</v>
      </c>
      <c r="CN343" s="12">
        <v>40</v>
      </c>
      <c r="CO343" s="12">
        <v>110</v>
      </c>
      <c r="CP343" s="12">
        <v>116</v>
      </c>
      <c r="CQ343" s="12">
        <v>122</v>
      </c>
      <c r="CR343" s="12">
        <v>156</v>
      </c>
      <c r="CS343" s="12"/>
      <c r="CT343" s="12"/>
      <c r="CU343" s="12"/>
    </row>
    <row r="344" spans="2:99" x14ac:dyDescent="0.15">
      <c r="B344" s="13">
        <v>6.0416666666666667E-2</v>
      </c>
      <c r="C344" s="12">
        <v>37</v>
      </c>
      <c r="D344" s="12"/>
      <c r="E344" s="12"/>
      <c r="F344" s="12"/>
      <c r="G344" s="12">
        <v>65</v>
      </c>
      <c r="H344" s="12">
        <v>78</v>
      </c>
      <c r="I344" s="12">
        <v>62</v>
      </c>
      <c r="J344" s="12">
        <v>75</v>
      </c>
      <c r="K344" s="12">
        <v>103</v>
      </c>
      <c r="L344" s="12">
        <v>97</v>
      </c>
      <c r="M344" s="12">
        <v>119</v>
      </c>
      <c r="N344" s="12">
        <v>164</v>
      </c>
      <c r="O344" s="12">
        <v>205</v>
      </c>
      <c r="P344" s="12">
        <v>45</v>
      </c>
      <c r="Q344" s="12">
        <v>216</v>
      </c>
      <c r="R344" s="12">
        <v>285</v>
      </c>
      <c r="S344" s="12">
        <v>292</v>
      </c>
      <c r="T344" s="12">
        <v>281</v>
      </c>
      <c r="U344" s="12">
        <v>568</v>
      </c>
      <c r="V344" s="12">
        <v>853</v>
      </c>
      <c r="W344" s="12">
        <v>651</v>
      </c>
      <c r="X344" s="12">
        <v>1223</v>
      </c>
      <c r="Y344" s="12"/>
      <c r="Z344" s="12"/>
      <c r="AA344" s="12"/>
      <c r="AB344" s="12"/>
      <c r="AC344" s="12"/>
      <c r="AD344" s="12"/>
      <c r="AE344" s="12">
        <v>695</v>
      </c>
      <c r="AF344" s="12">
        <v>642</v>
      </c>
      <c r="AG344" s="12">
        <v>1407</v>
      </c>
      <c r="AH344" s="12">
        <v>1616</v>
      </c>
      <c r="AI344" s="12">
        <v>1512</v>
      </c>
      <c r="AJ344" s="12">
        <v>97</v>
      </c>
      <c r="AK344" s="12">
        <v>101</v>
      </c>
      <c r="AL344" s="12">
        <v>91</v>
      </c>
      <c r="AM344" s="12">
        <v>132</v>
      </c>
      <c r="AN344" s="12">
        <v>129</v>
      </c>
      <c r="AO344" s="12">
        <v>120</v>
      </c>
      <c r="AP344" s="12">
        <v>239</v>
      </c>
      <c r="AQ344" s="12">
        <v>264</v>
      </c>
      <c r="AR344" s="12">
        <v>237</v>
      </c>
      <c r="AS344" s="12">
        <v>314</v>
      </c>
      <c r="AT344" s="12">
        <v>337</v>
      </c>
      <c r="AU344" s="12">
        <v>389</v>
      </c>
      <c r="AV344" s="12">
        <v>773</v>
      </c>
      <c r="AW344" s="12"/>
      <c r="AX344" s="12"/>
      <c r="AY344" s="12"/>
      <c r="AZ344" s="12"/>
      <c r="BA344" s="12"/>
      <c r="BB344" s="12"/>
      <c r="BC344" s="12">
        <v>440</v>
      </c>
      <c r="BD344" s="12">
        <v>481</v>
      </c>
      <c r="BE344" s="12">
        <v>844</v>
      </c>
      <c r="BF344" s="12">
        <v>1053</v>
      </c>
      <c r="BG344" s="12">
        <v>784</v>
      </c>
      <c r="BH344" s="12">
        <v>1684</v>
      </c>
      <c r="BI344" s="12">
        <v>1694</v>
      </c>
      <c r="BJ344" s="12">
        <v>1654</v>
      </c>
      <c r="BK344" s="12">
        <v>98</v>
      </c>
      <c r="BL344" s="12">
        <v>93</v>
      </c>
      <c r="BM344" s="12">
        <v>85</v>
      </c>
      <c r="BN344" s="12">
        <v>144</v>
      </c>
      <c r="BO344" s="12">
        <v>150</v>
      </c>
      <c r="BP344" s="12">
        <v>40</v>
      </c>
      <c r="BQ344" s="12">
        <v>170</v>
      </c>
      <c r="BR344" s="12">
        <v>304</v>
      </c>
      <c r="BS344" s="12">
        <v>340</v>
      </c>
      <c r="BT344" s="12">
        <v>344</v>
      </c>
      <c r="BU344" s="12"/>
      <c r="BV344" s="12"/>
      <c r="BW344" s="12"/>
      <c r="BX344" s="12"/>
      <c r="BY344" s="12"/>
      <c r="BZ344" s="12"/>
      <c r="CA344" s="12">
        <v>348</v>
      </c>
      <c r="CB344" s="12">
        <v>351</v>
      </c>
      <c r="CC344" s="12">
        <v>335</v>
      </c>
      <c r="CD344" s="12">
        <v>766</v>
      </c>
      <c r="CE344" s="12">
        <v>736</v>
      </c>
      <c r="CF344" s="12">
        <v>717</v>
      </c>
      <c r="CG344" s="12">
        <v>1086</v>
      </c>
      <c r="CH344" s="12">
        <v>1233</v>
      </c>
      <c r="CI344" s="12">
        <v>1187</v>
      </c>
      <c r="CJ344" s="12">
        <v>2514</v>
      </c>
      <c r="CK344" s="12">
        <v>2548</v>
      </c>
      <c r="CL344" s="12">
        <v>2496</v>
      </c>
      <c r="CM344" s="12">
        <v>33</v>
      </c>
      <c r="CN344" s="12">
        <v>29</v>
      </c>
      <c r="CO344" s="12">
        <v>123</v>
      </c>
      <c r="CP344" s="12">
        <v>112</v>
      </c>
      <c r="CQ344" s="12">
        <v>126</v>
      </c>
      <c r="CR344" s="12">
        <v>173</v>
      </c>
      <c r="CS344" s="12"/>
      <c r="CT344" s="12"/>
      <c r="CU344" s="12"/>
    </row>
    <row r="345" spans="2:99" x14ac:dyDescent="0.15">
      <c r="B345" s="13">
        <v>6.1458333333333337E-2</v>
      </c>
      <c r="C345" s="12">
        <v>37</v>
      </c>
      <c r="D345" s="12"/>
      <c r="E345" s="12"/>
      <c r="F345" s="12"/>
      <c r="G345" s="12">
        <v>77</v>
      </c>
      <c r="H345" s="12">
        <v>63</v>
      </c>
      <c r="I345" s="12">
        <v>84</v>
      </c>
      <c r="J345" s="12">
        <v>67</v>
      </c>
      <c r="K345" s="12">
        <v>103</v>
      </c>
      <c r="L345" s="12">
        <v>117</v>
      </c>
      <c r="M345" s="12">
        <v>114</v>
      </c>
      <c r="N345" s="12">
        <v>179</v>
      </c>
      <c r="O345" s="12">
        <v>203</v>
      </c>
      <c r="P345" s="12">
        <v>48</v>
      </c>
      <c r="Q345" s="12">
        <v>215</v>
      </c>
      <c r="R345" s="12">
        <v>271</v>
      </c>
      <c r="S345" s="12">
        <v>275</v>
      </c>
      <c r="T345" s="12">
        <v>277</v>
      </c>
      <c r="U345" s="12">
        <v>555</v>
      </c>
      <c r="V345" s="12">
        <v>833</v>
      </c>
      <c r="W345" s="12">
        <v>646</v>
      </c>
      <c r="X345" s="12">
        <v>1219</v>
      </c>
      <c r="Y345" s="12"/>
      <c r="Z345" s="12"/>
      <c r="AA345" s="12"/>
      <c r="AB345" s="12"/>
      <c r="AC345" s="12"/>
      <c r="AD345" s="12"/>
      <c r="AE345" s="12">
        <v>686</v>
      </c>
      <c r="AF345" s="12">
        <v>644</v>
      </c>
      <c r="AG345" s="12">
        <v>1398</v>
      </c>
      <c r="AH345" s="12">
        <v>1593</v>
      </c>
      <c r="AI345" s="12">
        <v>1531</v>
      </c>
      <c r="AJ345" s="12">
        <v>95</v>
      </c>
      <c r="AK345" s="12">
        <v>95</v>
      </c>
      <c r="AL345" s="12">
        <v>96</v>
      </c>
      <c r="AM345" s="12">
        <v>143</v>
      </c>
      <c r="AN345" s="12">
        <v>126</v>
      </c>
      <c r="AO345" s="12">
        <v>139</v>
      </c>
      <c r="AP345" s="12">
        <v>225</v>
      </c>
      <c r="AQ345" s="12">
        <v>269</v>
      </c>
      <c r="AR345" s="12">
        <v>244</v>
      </c>
      <c r="AS345" s="12">
        <v>321</v>
      </c>
      <c r="AT345" s="12">
        <v>335</v>
      </c>
      <c r="AU345" s="12">
        <v>369</v>
      </c>
      <c r="AV345" s="12">
        <v>772</v>
      </c>
      <c r="AW345" s="12"/>
      <c r="AX345" s="12"/>
      <c r="AY345" s="12"/>
      <c r="AZ345" s="12"/>
      <c r="BA345" s="12"/>
      <c r="BB345" s="12"/>
      <c r="BC345" s="12">
        <v>436</v>
      </c>
      <c r="BD345" s="12">
        <v>471</v>
      </c>
      <c r="BE345" s="12">
        <v>813</v>
      </c>
      <c r="BF345" s="12">
        <v>1031</v>
      </c>
      <c r="BG345" s="12">
        <v>772</v>
      </c>
      <c r="BH345" s="12">
        <v>1675</v>
      </c>
      <c r="BI345" s="12">
        <v>1693</v>
      </c>
      <c r="BJ345" s="12">
        <v>1628</v>
      </c>
      <c r="BK345" s="12">
        <v>98</v>
      </c>
      <c r="BL345" s="12">
        <v>93</v>
      </c>
      <c r="BM345" s="12">
        <v>83</v>
      </c>
      <c r="BN345" s="12">
        <v>145</v>
      </c>
      <c r="BO345" s="12">
        <v>160</v>
      </c>
      <c r="BP345" s="12">
        <v>34</v>
      </c>
      <c r="BQ345" s="12">
        <v>157</v>
      </c>
      <c r="BR345" s="12">
        <v>302</v>
      </c>
      <c r="BS345" s="12">
        <v>329</v>
      </c>
      <c r="BT345" s="12">
        <v>363</v>
      </c>
      <c r="BU345" s="12"/>
      <c r="BV345" s="12"/>
      <c r="BW345" s="12"/>
      <c r="BX345" s="12"/>
      <c r="BY345" s="12"/>
      <c r="BZ345" s="12"/>
      <c r="CA345" s="12">
        <v>330</v>
      </c>
      <c r="CB345" s="12">
        <v>347</v>
      </c>
      <c r="CC345" s="12">
        <v>309</v>
      </c>
      <c r="CD345" s="12">
        <v>725</v>
      </c>
      <c r="CE345" s="12">
        <v>743</v>
      </c>
      <c r="CF345" s="12">
        <v>706</v>
      </c>
      <c r="CG345" s="12">
        <v>1103</v>
      </c>
      <c r="CH345" s="12">
        <v>1194</v>
      </c>
      <c r="CI345" s="12">
        <v>1169</v>
      </c>
      <c r="CJ345" s="12">
        <v>2491</v>
      </c>
      <c r="CK345" s="12">
        <v>2490</v>
      </c>
      <c r="CL345" s="12">
        <v>2468</v>
      </c>
      <c r="CM345" s="12">
        <v>37</v>
      </c>
      <c r="CN345" s="12">
        <v>41</v>
      </c>
      <c r="CO345" s="12">
        <v>102</v>
      </c>
      <c r="CP345" s="12">
        <v>121</v>
      </c>
      <c r="CQ345" s="12">
        <v>110</v>
      </c>
      <c r="CR345" s="12">
        <v>170</v>
      </c>
      <c r="CS345" s="12"/>
      <c r="CT345" s="12"/>
      <c r="CU345" s="12"/>
    </row>
    <row r="346" spans="2:99" x14ac:dyDescent="0.15">
      <c r="B346" s="13">
        <v>6.25E-2</v>
      </c>
      <c r="C346" s="12">
        <v>37</v>
      </c>
      <c r="D346" s="12"/>
      <c r="E346" s="12"/>
      <c r="F346" s="12"/>
      <c r="G346" s="12">
        <v>77</v>
      </c>
      <c r="H346" s="12">
        <v>86</v>
      </c>
      <c r="I346" s="12">
        <v>71</v>
      </c>
      <c r="J346" s="12">
        <v>83</v>
      </c>
      <c r="K346" s="12">
        <v>108</v>
      </c>
      <c r="L346" s="12">
        <v>111</v>
      </c>
      <c r="M346" s="12">
        <v>107</v>
      </c>
      <c r="N346" s="12">
        <v>168</v>
      </c>
      <c r="O346" s="12">
        <v>186</v>
      </c>
      <c r="P346" s="12">
        <v>53</v>
      </c>
      <c r="Q346" s="12">
        <v>211</v>
      </c>
      <c r="R346" s="12">
        <v>256</v>
      </c>
      <c r="S346" s="12">
        <v>283</v>
      </c>
      <c r="T346" s="12">
        <v>277</v>
      </c>
      <c r="U346" s="12">
        <v>546</v>
      </c>
      <c r="V346" s="12">
        <v>820</v>
      </c>
      <c r="W346" s="12">
        <v>638</v>
      </c>
      <c r="X346" s="12">
        <v>1239</v>
      </c>
      <c r="Y346" s="12"/>
      <c r="Z346" s="12"/>
      <c r="AA346" s="12"/>
      <c r="AB346" s="12"/>
      <c r="AC346" s="12"/>
      <c r="AD346" s="12"/>
      <c r="AE346" s="12">
        <v>683</v>
      </c>
      <c r="AF346" s="12">
        <v>617</v>
      </c>
      <c r="AG346" s="12">
        <v>1378</v>
      </c>
      <c r="AH346" s="12">
        <v>1564</v>
      </c>
      <c r="AI346" s="12">
        <v>1471</v>
      </c>
      <c r="AJ346" s="12">
        <v>109</v>
      </c>
      <c r="AK346" s="12">
        <v>83</v>
      </c>
      <c r="AL346" s="12">
        <v>97</v>
      </c>
      <c r="AM346" s="12">
        <v>116</v>
      </c>
      <c r="AN346" s="12">
        <v>131</v>
      </c>
      <c r="AO346" s="12">
        <v>126</v>
      </c>
      <c r="AP346" s="12">
        <v>232</v>
      </c>
      <c r="AQ346" s="12">
        <v>255</v>
      </c>
      <c r="AR346" s="12">
        <v>238</v>
      </c>
      <c r="AS346" s="12">
        <v>331</v>
      </c>
      <c r="AT346" s="12">
        <v>325</v>
      </c>
      <c r="AU346" s="12">
        <v>359</v>
      </c>
      <c r="AV346" s="12">
        <v>760</v>
      </c>
      <c r="AW346" s="12"/>
      <c r="AX346" s="12"/>
      <c r="AY346" s="12"/>
      <c r="AZ346" s="12"/>
      <c r="BA346" s="12"/>
      <c r="BB346" s="12"/>
      <c r="BC346" s="12">
        <v>436</v>
      </c>
      <c r="BD346" s="12">
        <v>468</v>
      </c>
      <c r="BE346" s="12">
        <v>812</v>
      </c>
      <c r="BF346" s="12">
        <v>1016</v>
      </c>
      <c r="BG346" s="12">
        <v>755</v>
      </c>
      <c r="BH346" s="12">
        <v>1645</v>
      </c>
      <c r="BI346" s="12">
        <v>1684</v>
      </c>
      <c r="BJ346" s="12">
        <v>1645</v>
      </c>
      <c r="BK346" s="12">
        <v>97</v>
      </c>
      <c r="BL346" s="12">
        <v>96</v>
      </c>
      <c r="BM346" s="12">
        <v>105</v>
      </c>
      <c r="BN346" s="12">
        <v>136</v>
      </c>
      <c r="BO346" s="12">
        <v>141</v>
      </c>
      <c r="BP346" s="12">
        <v>33</v>
      </c>
      <c r="BQ346" s="12">
        <v>156</v>
      </c>
      <c r="BR346" s="12">
        <v>300</v>
      </c>
      <c r="BS346" s="12">
        <v>328</v>
      </c>
      <c r="BT346" s="12">
        <v>356</v>
      </c>
      <c r="BU346" s="12"/>
      <c r="BV346" s="12"/>
      <c r="BW346" s="12"/>
      <c r="BX346" s="12"/>
      <c r="BY346" s="12"/>
      <c r="BZ346" s="12"/>
      <c r="CA346" s="12">
        <v>305</v>
      </c>
      <c r="CB346" s="12">
        <v>339</v>
      </c>
      <c r="CC346" s="12">
        <v>308</v>
      </c>
      <c r="CD346" s="12">
        <v>730</v>
      </c>
      <c r="CE346" s="12">
        <v>691</v>
      </c>
      <c r="CF346" s="12">
        <v>701</v>
      </c>
      <c r="CG346" s="12">
        <v>1053</v>
      </c>
      <c r="CH346" s="12">
        <v>1162</v>
      </c>
      <c r="CI346" s="12">
        <v>1127</v>
      </c>
      <c r="CJ346" s="12">
        <v>2439</v>
      </c>
      <c r="CK346" s="12">
        <v>2446</v>
      </c>
      <c r="CL346" s="12">
        <v>2382</v>
      </c>
      <c r="CM346" s="12">
        <v>30</v>
      </c>
      <c r="CN346" s="12">
        <v>29</v>
      </c>
      <c r="CO346" s="12">
        <v>113</v>
      </c>
      <c r="CP346" s="12">
        <v>112</v>
      </c>
      <c r="CQ346" s="12">
        <v>123</v>
      </c>
      <c r="CR346" s="12">
        <v>159</v>
      </c>
      <c r="CS346" s="12"/>
      <c r="CT346" s="12"/>
      <c r="CU346" s="12"/>
    </row>
    <row r="347" spans="2:99" x14ac:dyDescent="0.15">
      <c r="B347" s="13">
        <v>6.3541666666666663E-2</v>
      </c>
      <c r="C347" s="12">
        <v>37</v>
      </c>
      <c r="D347" s="12"/>
      <c r="E347" s="12"/>
      <c r="F347" s="12"/>
      <c r="G347" s="12">
        <v>75</v>
      </c>
      <c r="H347" s="12">
        <v>70</v>
      </c>
      <c r="I347" s="12">
        <v>62</v>
      </c>
      <c r="J347" s="12">
        <v>65</v>
      </c>
      <c r="K347" s="12">
        <v>97</v>
      </c>
      <c r="L347" s="12">
        <v>91</v>
      </c>
      <c r="M347" s="12">
        <v>109</v>
      </c>
      <c r="N347" s="12">
        <v>168</v>
      </c>
      <c r="O347" s="12">
        <v>189</v>
      </c>
      <c r="P347" s="12">
        <v>57</v>
      </c>
      <c r="Q347" s="12">
        <v>208</v>
      </c>
      <c r="R347" s="12">
        <v>266</v>
      </c>
      <c r="S347" s="12">
        <v>261</v>
      </c>
      <c r="T347" s="12">
        <v>278</v>
      </c>
      <c r="U347" s="12">
        <v>533</v>
      </c>
      <c r="V347" s="12">
        <v>854</v>
      </c>
      <c r="W347" s="12">
        <v>616</v>
      </c>
      <c r="X347" s="12">
        <v>1217</v>
      </c>
      <c r="Y347" s="12"/>
      <c r="Z347" s="12"/>
      <c r="AA347" s="12"/>
      <c r="AB347" s="12"/>
      <c r="AC347" s="12"/>
      <c r="AD347" s="12"/>
      <c r="AE347" s="12">
        <v>667</v>
      </c>
      <c r="AF347" s="12">
        <v>616</v>
      </c>
      <c r="AG347" s="12">
        <v>1372</v>
      </c>
      <c r="AH347" s="12">
        <v>1542</v>
      </c>
      <c r="AI347" s="12">
        <v>1467</v>
      </c>
      <c r="AJ347" s="12">
        <v>88</v>
      </c>
      <c r="AK347" s="12">
        <v>100</v>
      </c>
      <c r="AL347" s="12">
        <v>95</v>
      </c>
      <c r="AM347" s="12">
        <v>110</v>
      </c>
      <c r="AN347" s="12">
        <v>137</v>
      </c>
      <c r="AO347" s="12">
        <v>136</v>
      </c>
      <c r="AP347" s="12">
        <v>228</v>
      </c>
      <c r="AQ347" s="12">
        <v>259</v>
      </c>
      <c r="AR347" s="12">
        <v>230</v>
      </c>
      <c r="AS347" s="12">
        <v>327</v>
      </c>
      <c r="AT347" s="12">
        <v>326</v>
      </c>
      <c r="AU347" s="12">
        <v>396</v>
      </c>
      <c r="AV347" s="12">
        <v>728</v>
      </c>
      <c r="AW347" s="12"/>
      <c r="AX347" s="12"/>
      <c r="AY347" s="12"/>
      <c r="AZ347" s="12"/>
      <c r="BA347" s="12"/>
      <c r="BB347" s="12"/>
      <c r="BC347" s="12">
        <v>420</v>
      </c>
      <c r="BD347" s="12">
        <v>456</v>
      </c>
      <c r="BE347" s="12">
        <v>800</v>
      </c>
      <c r="BF347" s="12">
        <v>1002</v>
      </c>
      <c r="BG347" s="12">
        <v>750</v>
      </c>
      <c r="BH347" s="12">
        <v>1644</v>
      </c>
      <c r="BI347" s="12">
        <v>1646</v>
      </c>
      <c r="BJ347" s="12">
        <v>1639</v>
      </c>
      <c r="BK347" s="12">
        <v>103</v>
      </c>
      <c r="BL347" s="12">
        <v>96</v>
      </c>
      <c r="BM347" s="12">
        <v>81</v>
      </c>
      <c r="BN347" s="12">
        <v>135</v>
      </c>
      <c r="BO347" s="12">
        <v>148</v>
      </c>
      <c r="BP347" s="12">
        <v>47</v>
      </c>
      <c r="BQ347" s="12">
        <v>156</v>
      </c>
      <c r="BR347" s="12">
        <v>294</v>
      </c>
      <c r="BS347" s="12">
        <v>314</v>
      </c>
      <c r="BT347" s="12">
        <v>356</v>
      </c>
      <c r="BU347" s="12"/>
      <c r="BV347" s="12"/>
      <c r="BW347" s="12"/>
      <c r="BX347" s="12"/>
      <c r="BY347" s="12"/>
      <c r="BZ347" s="12"/>
      <c r="CA347" s="12">
        <v>288</v>
      </c>
      <c r="CB347" s="12">
        <v>312</v>
      </c>
      <c r="CC347" s="12">
        <v>296</v>
      </c>
      <c r="CD347" s="12">
        <v>723</v>
      </c>
      <c r="CE347" s="12">
        <v>696</v>
      </c>
      <c r="CF347" s="12">
        <v>689</v>
      </c>
      <c r="CG347" s="12">
        <v>1068</v>
      </c>
      <c r="CH347" s="12">
        <v>1162</v>
      </c>
      <c r="CI347" s="12">
        <v>1107</v>
      </c>
      <c r="CJ347" s="12">
        <v>2363</v>
      </c>
      <c r="CK347" s="12">
        <v>2391</v>
      </c>
      <c r="CL347" s="12">
        <v>2337</v>
      </c>
      <c r="CM347" s="12">
        <v>29</v>
      </c>
      <c r="CN347" s="12">
        <v>38</v>
      </c>
      <c r="CO347" s="12">
        <v>123</v>
      </c>
      <c r="CP347" s="12">
        <v>110</v>
      </c>
      <c r="CQ347" s="12">
        <v>116</v>
      </c>
      <c r="CR347" s="12">
        <v>155</v>
      </c>
      <c r="CS347" s="12"/>
      <c r="CT347" s="12"/>
      <c r="CU347" s="12"/>
    </row>
    <row r="348" spans="2:99" x14ac:dyDescent="0.15">
      <c r="B348" s="13">
        <v>6.458333333333334E-2</v>
      </c>
      <c r="C348" s="12">
        <v>37</v>
      </c>
      <c r="D348" s="12"/>
      <c r="E348" s="12"/>
      <c r="F348" s="12"/>
      <c r="G348" s="12">
        <v>76</v>
      </c>
      <c r="H348" s="12">
        <v>63</v>
      </c>
      <c r="I348" s="12">
        <v>66</v>
      </c>
      <c r="J348" s="12">
        <v>85</v>
      </c>
      <c r="K348" s="12">
        <v>115</v>
      </c>
      <c r="L348" s="12">
        <v>105</v>
      </c>
      <c r="M348" s="12">
        <v>103</v>
      </c>
      <c r="N348" s="12">
        <v>158</v>
      </c>
      <c r="O348" s="12">
        <v>191</v>
      </c>
      <c r="P348" s="12">
        <v>54</v>
      </c>
      <c r="Q348" s="12">
        <v>196</v>
      </c>
      <c r="R348" s="12">
        <v>275</v>
      </c>
      <c r="S348" s="12">
        <v>275</v>
      </c>
      <c r="T348" s="12">
        <v>274</v>
      </c>
      <c r="U348" s="12">
        <v>508</v>
      </c>
      <c r="V348" s="12">
        <v>818</v>
      </c>
      <c r="W348" s="12">
        <v>622</v>
      </c>
      <c r="X348" s="12">
        <v>1185</v>
      </c>
      <c r="Y348" s="12"/>
      <c r="Z348" s="12"/>
      <c r="AA348" s="12"/>
      <c r="AB348" s="12"/>
      <c r="AC348" s="12"/>
      <c r="AD348" s="12"/>
      <c r="AE348" s="12">
        <v>657</v>
      </c>
      <c r="AF348" s="12">
        <v>621</v>
      </c>
      <c r="AG348" s="12">
        <v>1349</v>
      </c>
      <c r="AH348" s="12">
        <v>1550</v>
      </c>
      <c r="AI348" s="12">
        <v>1454</v>
      </c>
      <c r="AJ348" s="12">
        <v>94</v>
      </c>
      <c r="AK348" s="12">
        <v>99</v>
      </c>
      <c r="AL348" s="12">
        <v>91</v>
      </c>
      <c r="AM348" s="12">
        <v>114</v>
      </c>
      <c r="AN348" s="12">
        <v>129</v>
      </c>
      <c r="AO348" s="12">
        <v>129</v>
      </c>
      <c r="AP348" s="12">
        <v>214</v>
      </c>
      <c r="AQ348" s="12">
        <v>235</v>
      </c>
      <c r="AR348" s="12">
        <v>246</v>
      </c>
      <c r="AS348" s="12">
        <v>310</v>
      </c>
      <c r="AT348" s="12">
        <v>316</v>
      </c>
      <c r="AU348" s="12">
        <v>357</v>
      </c>
      <c r="AV348" s="12">
        <v>736</v>
      </c>
      <c r="AW348" s="12"/>
      <c r="AX348" s="12"/>
      <c r="AY348" s="12"/>
      <c r="AZ348" s="12"/>
      <c r="BA348" s="12"/>
      <c r="BB348" s="12"/>
      <c r="BC348" s="12">
        <v>422</v>
      </c>
      <c r="BD348" s="12">
        <v>454</v>
      </c>
      <c r="BE348" s="12">
        <v>807</v>
      </c>
      <c r="BF348" s="12">
        <v>984</v>
      </c>
      <c r="BG348" s="12">
        <v>735</v>
      </c>
      <c r="BH348" s="12">
        <v>1597</v>
      </c>
      <c r="BI348" s="12">
        <v>1629</v>
      </c>
      <c r="BJ348" s="12">
        <v>1625</v>
      </c>
      <c r="BK348" s="12">
        <v>107</v>
      </c>
      <c r="BL348" s="12">
        <v>75</v>
      </c>
      <c r="BM348" s="12">
        <v>95</v>
      </c>
      <c r="BN348" s="12">
        <v>137</v>
      </c>
      <c r="BO348" s="12">
        <v>121</v>
      </c>
      <c r="BP348" s="12">
        <v>30</v>
      </c>
      <c r="BQ348" s="12">
        <v>166</v>
      </c>
      <c r="BR348" s="12">
        <v>288</v>
      </c>
      <c r="BS348" s="12">
        <v>311</v>
      </c>
      <c r="BT348" s="12">
        <v>337</v>
      </c>
      <c r="BU348" s="12"/>
      <c r="BV348" s="12"/>
      <c r="BW348" s="12"/>
      <c r="BX348" s="12"/>
      <c r="BY348" s="12"/>
      <c r="BZ348" s="12"/>
      <c r="CA348" s="12">
        <v>299</v>
      </c>
      <c r="CB348" s="12">
        <v>322</v>
      </c>
      <c r="CC348" s="12">
        <v>311</v>
      </c>
      <c r="CD348" s="12">
        <v>697</v>
      </c>
      <c r="CE348" s="12">
        <v>679</v>
      </c>
      <c r="CF348" s="12">
        <v>648</v>
      </c>
      <c r="CG348" s="12">
        <v>1041</v>
      </c>
      <c r="CH348" s="12">
        <v>1124</v>
      </c>
      <c r="CI348" s="12">
        <v>1103</v>
      </c>
      <c r="CJ348" s="12">
        <v>2366</v>
      </c>
      <c r="CK348" s="12">
        <v>2364</v>
      </c>
      <c r="CL348" s="12">
        <v>2276</v>
      </c>
      <c r="CM348" s="12">
        <v>22</v>
      </c>
      <c r="CN348" s="12">
        <v>29</v>
      </c>
      <c r="CO348" s="12">
        <v>119</v>
      </c>
      <c r="CP348" s="12">
        <v>108</v>
      </c>
      <c r="CQ348" s="12">
        <v>131</v>
      </c>
      <c r="CR348" s="12">
        <v>177</v>
      </c>
      <c r="CS348" s="12"/>
      <c r="CT348" s="12"/>
      <c r="CU348" s="12"/>
    </row>
    <row r="349" spans="2:99" x14ac:dyDescent="0.15">
      <c r="B349" s="13">
        <v>6.5625000000000003E-2</v>
      </c>
      <c r="C349" s="12">
        <v>37</v>
      </c>
      <c r="D349" s="12"/>
      <c r="E349" s="12"/>
      <c r="F349" s="12"/>
      <c r="G349" s="12">
        <v>58</v>
      </c>
      <c r="H349" s="12">
        <v>72</v>
      </c>
      <c r="I349" s="12">
        <v>75</v>
      </c>
      <c r="J349" s="12">
        <v>74</v>
      </c>
      <c r="K349" s="12">
        <v>102</v>
      </c>
      <c r="L349" s="12">
        <v>108</v>
      </c>
      <c r="M349" s="12">
        <v>102</v>
      </c>
      <c r="N349" s="12">
        <v>154</v>
      </c>
      <c r="O349" s="12">
        <v>185</v>
      </c>
      <c r="P349" s="12">
        <v>47</v>
      </c>
      <c r="Q349" s="12">
        <v>206</v>
      </c>
      <c r="R349" s="12">
        <v>262</v>
      </c>
      <c r="S349" s="12">
        <v>257</v>
      </c>
      <c r="T349" s="12">
        <v>258</v>
      </c>
      <c r="U349" s="12">
        <v>514</v>
      </c>
      <c r="V349" s="12">
        <v>814</v>
      </c>
      <c r="W349" s="12">
        <v>605</v>
      </c>
      <c r="X349" s="12">
        <v>1210</v>
      </c>
      <c r="Y349" s="12"/>
      <c r="Z349" s="12"/>
      <c r="AA349" s="12"/>
      <c r="AB349" s="12"/>
      <c r="AC349" s="12"/>
      <c r="AD349" s="12"/>
      <c r="AE349" s="12">
        <v>642</v>
      </c>
      <c r="AF349" s="12">
        <v>605</v>
      </c>
      <c r="AG349" s="12">
        <v>1345</v>
      </c>
      <c r="AH349" s="12">
        <v>1517</v>
      </c>
      <c r="AI349" s="12">
        <v>1406</v>
      </c>
      <c r="AJ349" s="12">
        <v>93</v>
      </c>
      <c r="AK349" s="12">
        <v>99</v>
      </c>
      <c r="AL349" s="12">
        <v>101</v>
      </c>
      <c r="AM349" s="12">
        <v>114</v>
      </c>
      <c r="AN349" s="12">
        <v>124</v>
      </c>
      <c r="AO349" s="12">
        <v>130</v>
      </c>
      <c r="AP349" s="12">
        <v>232</v>
      </c>
      <c r="AQ349" s="12">
        <v>264</v>
      </c>
      <c r="AR349" s="12">
        <v>226</v>
      </c>
      <c r="AS349" s="12">
        <v>302</v>
      </c>
      <c r="AT349" s="12">
        <v>316</v>
      </c>
      <c r="AU349" s="12">
        <v>359</v>
      </c>
      <c r="AV349" s="12">
        <v>723</v>
      </c>
      <c r="AW349" s="12"/>
      <c r="AX349" s="12"/>
      <c r="AY349" s="12"/>
      <c r="AZ349" s="12"/>
      <c r="BA349" s="12"/>
      <c r="BB349" s="12"/>
      <c r="BC349" s="12">
        <v>401</v>
      </c>
      <c r="BD349" s="12">
        <v>451</v>
      </c>
      <c r="BE349" s="12">
        <v>770</v>
      </c>
      <c r="BF349" s="12">
        <v>970</v>
      </c>
      <c r="BG349" s="12">
        <v>728</v>
      </c>
      <c r="BH349" s="12">
        <v>1610</v>
      </c>
      <c r="BI349" s="12">
        <v>1616</v>
      </c>
      <c r="BJ349" s="12">
        <v>1609</v>
      </c>
      <c r="BK349" s="12">
        <v>94</v>
      </c>
      <c r="BL349" s="12">
        <v>82</v>
      </c>
      <c r="BM349" s="12">
        <v>96</v>
      </c>
      <c r="BN349" s="12">
        <v>149</v>
      </c>
      <c r="BO349" s="12">
        <v>134</v>
      </c>
      <c r="BP349" s="12">
        <v>47</v>
      </c>
      <c r="BQ349" s="12">
        <v>147</v>
      </c>
      <c r="BR349" s="12">
        <v>282</v>
      </c>
      <c r="BS349" s="12">
        <v>303</v>
      </c>
      <c r="BT349" s="12">
        <v>336</v>
      </c>
      <c r="BU349" s="12"/>
      <c r="BV349" s="12"/>
      <c r="BW349" s="12"/>
      <c r="BX349" s="12"/>
      <c r="BY349" s="12"/>
      <c r="BZ349" s="12"/>
      <c r="CA349" s="12">
        <v>303</v>
      </c>
      <c r="CB349" s="12">
        <v>311</v>
      </c>
      <c r="CC349" s="12">
        <v>298</v>
      </c>
      <c r="CD349" s="12">
        <v>660</v>
      </c>
      <c r="CE349" s="12">
        <v>675</v>
      </c>
      <c r="CF349" s="12">
        <v>657</v>
      </c>
      <c r="CG349" s="12">
        <v>1022</v>
      </c>
      <c r="CH349" s="12">
        <v>1092</v>
      </c>
      <c r="CI349" s="12">
        <v>1043</v>
      </c>
      <c r="CJ349" s="12">
        <v>2277</v>
      </c>
      <c r="CK349" s="12">
        <v>2287</v>
      </c>
      <c r="CL349" s="12">
        <v>2257</v>
      </c>
      <c r="CM349" s="12">
        <v>32</v>
      </c>
      <c r="CN349" s="12">
        <v>42</v>
      </c>
      <c r="CO349" s="12">
        <v>115</v>
      </c>
      <c r="CP349" s="12">
        <v>110</v>
      </c>
      <c r="CQ349" s="12">
        <v>121</v>
      </c>
      <c r="CR349" s="12">
        <v>168</v>
      </c>
      <c r="CS349" s="12"/>
      <c r="CT349" s="12"/>
      <c r="CU349" s="12"/>
    </row>
    <row r="350" spans="2:99" x14ac:dyDescent="0.15">
      <c r="B350" s="13">
        <v>6.6666666666666666E-2</v>
      </c>
      <c r="C350" s="12">
        <v>37</v>
      </c>
      <c r="D350" s="12"/>
      <c r="E350" s="12"/>
      <c r="F350" s="12"/>
      <c r="G350" s="12">
        <v>61</v>
      </c>
      <c r="H350" s="12">
        <v>63</v>
      </c>
      <c r="I350" s="12">
        <v>74</v>
      </c>
      <c r="J350" s="12">
        <v>70</v>
      </c>
      <c r="K350" s="12">
        <v>99</v>
      </c>
      <c r="L350" s="12">
        <v>111</v>
      </c>
      <c r="M350" s="12">
        <v>113</v>
      </c>
      <c r="N350" s="12">
        <v>153</v>
      </c>
      <c r="O350" s="12">
        <v>173</v>
      </c>
      <c r="P350" s="12">
        <v>50</v>
      </c>
      <c r="Q350" s="12">
        <v>188</v>
      </c>
      <c r="R350" s="12">
        <v>260</v>
      </c>
      <c r="S350" s="12">
        <v>253</v>
      </c>
      <c r="T350" s="12">
        <v>264</v>
      </c>
      <c r="U350" s="12">
        <v>504</v>
      </c>
      <c r="V350" s="12">
        <v>797</v>
      </c>
      <c r="W350" s="12">
        <v>599</v>
      </c>
      <c r="X350" s="12">
        <v>1195</v>
      </c>
      <c r="Y350" s="12"/>
      <c r="Z350" s="12"/>
      <c r="AA350" s="12"/>
      <c r="AB350" s="12"/>
      <c r="AC350" s="12"/>
      <c r="AD350" s="12"/>
      <c r="AE350" s="12">
        <v>640</v>
      </c>
      <c r="AF350" s="12">
        <v>578</v>
      </c>
      <c r="AG350" s="12">
        <v>1328</v>
      </c>
      <c r="AH350" s="12">
        <v>1493</v>
      </c>
      <c r="AI350" s="12">
        <v>1414</v>
      </c>
      <c r="AJ350" s="12">
        <v>99</v>
      </c>
      <c r="AK350" s="12">
        <v>102</v>
      </c>
      <c r="AL350" s="12">
        <v>96</v>
      </c>
      <c r="AM350" s="12">
        <v>121</v>
      </c>
      <c r="AN350" s="12">
        <v>126</v>
      </c>
      <c r="AO350" s="12">
        <v>118</v>
      </c>
      <c r="AP350" s="12">
        <v>232</v>
      </c>
      <c r="AQ350" s="12">
        <v>247</v>
      </c>
      <c r="AR350" s="12">
        <v>231</v>
      </c>
      <c r="AS350" s="12">
        <v>313</v>
      </c>
      <c r="AT350" s="12">
        <v>312</v>
      </c>
      <c r="AU350" s="12">
        <v>364</v>
      </c>
      <c r="AV350" s="12">
        <v>715</v>
      </c>
      <c r="AW350" s="12"/>
      <c r="AX350" s="12"/>
      <c r="AY350" s="12"/>
      <c r="AZ350" s="12"/>
      <c r="BA350" s="12"/>
      <c r="BB350" s="12"/>
      <c r="BC350" s="12">
        <v>397</v>
      </c>
      <c r="BD350" s="12">
        <v>454</v>
      </c>
      <c r="BE350" s="12">
        <v>790</v>
      </c>
      <c r="BF350" s="12">
        <v>947</v>
      </c>
      <c r="BG350" s="12">
        <v>713</v>
      </c>
      <c r="BH350" s="12">
        <v>1584</v>
      </c>
      <c r="BI350" s="12">
        <v>1598</v>
      </c>
      <c r="BJ350" s="12">
        <v>1583</v>
      </c>
      <c r="BK350" s="12">
        <v>90</v>
      </c>
      <c r="BL350" s="12">
        <v>91</v>
      </c>
      <c r="BM350" s="12">
        <v>93</v>
      </c>
      <c r="BN350" s="12">
        <v>141</v>
      </c>
      <c r="BO350" s="12">
        <v>136</v>
      </c>
      <c r="BP350" s="12">
        <v>56</v>
      </c>
      <c r="BQ350" s="12">
        <v>135</v>
      </c>
      <c r="BR350" s="12">
        <v>272</v>
      </c>
      <c r="BS350" s="12">
        <v>296</v>
      </c>
      <c r="BT350" s="12">
        <v>321</v>
      </c>
      <c r="BU350" s="12"/>
      <c r="BV350" s="12"/>
      <c r="BW350" s="12"/>
      <c r="BX350" s="12"/>
      <c r="BY350" s="12"/>
      <c r="BZ350" s="12"/>
      <c r="CA350" s="12">
        <v>269</v>
      </c>
      <c r="CB350" s="12">
        <v>300</v>
      </c>
      <c r="CC350" s="12">
        <v>289</v>
      </c>
      <c r="CD350" s="12">
        <v>647</v>
      </c>
      <c r="CE350" s="12">
        <v>642</v>
      </c>
      <c r="CF350" s="12">
        <v>615</v>
      </c>
      <c r="CG350" s="12">
        <v>984</v>
      </c>
      <c r="CH350" s="12">
        <v>1074</v>
      </c>
      <c r="CI350" s="12">
        <v>1032</v>
      </c>
      <c r="CJ350" s="12">
        <v>2229</v>
      </c>
      <c r="CK350" s="12">
        <v>2222</v>
      </c>
      <c r="CL350" s="12">
        <v>2214</v>
      </c>
      <c r="CM350" s="12">
        <v>42</v>
      </c>
      <c r="CN350" s="12">
        <v>41</v>
      </c>
      <c r="CO350" s="12">
        <v>114</v>
      </c>
      <c r="CP350" s="12">
        <v>126</v>
      </c>
      <c r="CQ350" s="12">
        <v>121</v>
      </c>
      <c r="CR350" s="12">
        <v>165</v>
      </c>
      <c r="CS350" s="12"/>
      <c r="CT350" s="12"/>
      <c r="CU350" s="12"/>
    </row>
    <row r="351" spans="2:99" x14ac:dyDescent="0.15">
      <c r="B351" s="13">
        <v>6.7708333333333329E-2</v>
      </c>
      <c r="C351" s="12">
        <v>37</v>
      </c>
      <c r="D351" s="12"/>
      <c r="E351" s="12"/>
      <c r="F351" s="12"/>
      <c r="G351" s="12">
        <v>69</v>
      </c>
      <c r="H351" s="12">
        <v>71</v>
      </c>
      <c r="I351" s="12">
        <v>72</v>
      </c>
      <c r="J351" s="12">
        <v>67</v>
      </c>
      <c r="K351" s="12">
        <v>86</v>
      </c>
      <c r="L351" s="12">
        <v>109</v>
      </c>
      <c r="M351" s="12">
        <v>112</v>
      </c>
      <c r="N351" s="12">
        <v>165</v>
      </c>
      <c r="O351" s="12">
        <v>187</v>
      </c>
      <c r="P351" s="12">
        <v>57</v>
      </c>
      <c r="Q351" s="12">
        <v>198</v>
      </c>
      <c r="R351" s="12">
        <v>236</v>
      </c>
      <c r="S351" s="12">
        <v>253</v>
      </c>
      <c r="T351" s="12">
        <v>258</v>
      </c>
      <c r="U351" s="12">
        <v>513</v>
      </c>
      <c r="V351" s="12">
        <v>795</v>
      </c>
      <c r="W351" s="12">
        <v>595</v>
      </c>
      <c r="X351" s="12">
        <v>1157</v>
      </c>
      <c r="Y351" s="12"/>
      <c r="Z351" s="12"/>
      <c r="AA351" s="12"/>
      <c r="AB351" s="12"/>
      <c r="AC351" s="12"/>
      <c r="AD351" s="12"/>
      <c r="AE351" s="12">
        <v>619</v>
      </c>
      <c r="AF351" s="12">
        <v>568</v>
      </c>
      <c r="AG351" s="12">
        <v>1312</v>
      </c>
      <c r="AH351" s="12">
        <v>1459</v>
      </c>
      <c r="AI351" s="12">
        <v>1383</v>
      </c>
      <c r="AJ351" s="12">
        <v>95</v>
      </c>
      <c r="AK351" s="12">
        <v>96</v>
      </c>
      <c r="AL351" s="12">
        <v>99</v>
      </c>
      <c r="AM351" s="12">
        <v>124</v>
      </c>
      <c r="AN351" s="12">
        <v>124</v>
      </c>
      <c r="AO351" s="12">
        <v>134</v>
      </c>
      <c r="AP351" s="12">
        <v>212</v>
      </c>
      <c r="AQ351" s="12">
        <v>250</v>
      </c>
      <c r="AR351" s="12">
        <v>231</v>
      </c>
      <c r="AS351" s="12">
        <v>296</v>
      </c>
      <c r="AT351" s="12">
        <v>300</v>
      </c>
      <c r="AU351" s="12">
        <v>365</v>
      </c>
      <c r="AV351" s="12">
        <v>693</v>
      </c>
      <c r="AW351" s="12"/>
      <c r="AX351" s="12"/>
      <c r="AY351" s="12"/>
      <c r="AZ351" s="12"/>
      <c r="BA351" s="12"/>
      <c r="BB351" s="12"/>
      <c r="BC351" s="12">
        <v>410</v>
      </c>
      <c r="BD351" s="12">
        <v>440</v>
      </c>
      <c r="BE351" s="12">
        <v>763</v>
      </c>
      <c r="BF351" s="12">
        <v>958</v>
      </c>
      <c r="BG351" s="12">
        <v>703</v>
      </c>
      <c r="BH351" s="12">
        <v>1539</v>
      </c>
      <c r="BI351" s="12">
        <v>1574</v>
      </c>
      <c r="BJ351" s="12">
        <v>1528</v>
      </c>
      <c r="BK351" s="12">
        <v>85</v>
      </c>
      <c r="BL351" s="12">
        <v>88</v>
      </c>
      <c r="BM351" s="12">
        <v>106</v>
      </c>
      <c r="BN351" s="12">
        <v>132</v>
      </c>
      <c r="BO351" s="12">
        <v>132</v>
      </c>
      <c r="BP351" s="12">
        <v>37</v>
      </c>
      <c r="BQ351" s="12">
        <v>142</v>
      </c>
      <c r="BR351" s="12">
        <v>286</v>
      </c>
      <c r="BS351" s="12">
        <v>276</v>
      </c>
      <c r="BT351" s="12">
        <v>320</v>
      </c>
      <c r="BU351" s="12"/>
      <c r="BV351" s="12"/>
      <c r="BW351" s="12"/>
      <c r="BX351" s="12"/>
      <c r="BY351" s="12"/>
      <c r="BZ351" s="12"/>
      <c r="CA351" s="12">
        <v>271</v>
      </c>
      <c r="CB351" s="12">
        <v>302</v>
      </c>
      <c r="CC351" s="12">
        <v>274</v>
      </c>
      <c r="CD351" s="12">
        <v>638</v>
      </c>
      <c r="CE351" s="12">
        <v>639</v>
      </c>
      <c r="CF351" s="12">
        <v>596</v>
      </c>
      <c r="CG351" s="12">
        <v>948</v>
      </c>
      <c r="CH351" s="12">
        <v>1044</v>
      </c>
      <c r="CI351" s="12">
        <v>1011</v>
      </c>
      <c r="CJ351" s="12">
        <v>2186</v>
      </c>
      <c r="CK351" s="12">
        <v>2165</v>
      </c>
      <c r="CL351" s="12">
        <v>2134</v>
      </c>
      <c r="CM351" s="12">
        <v>32</v>
      </c>
      <c r="CN351" s="12">
        <v>28</v>
      </c>
      <c r="CO351" s="12">
        <v>106</v>
      </c>
      <c r="CP351" s="12">
        <v>106</v>
      </c>
      <c r="CQ351" s="12">
        <v>117</v>
      </c>
      <c r="CR351" s="12">
        <v>164</v>
      </c>
      <c r="CS351" s="12"/>
      <c r="CT351" s="12"/>
      <c r="CU351" s="12"/>
    </row>
    <row r="352" spans="2:99" x14ac:dyDescent="0.15">
      <c r="B352" s="13">
        <v>6.8749999999999992E-2</v>
      </c>
      <c r="C352" s="12">
        <v>37</v>
      </c>
      <c r="D352" s="12"/>
      <c r="E352" s="12"/>
      <c r="F352" s="12"/>
      <c r="G352" s="12">
        <v>59</v>
      </c>
      <c r="H352" s="12">
        <v>69</v>
      </c>
      <c r="I352" s="12">
        <v>76</v>
      </c>
      <c r="J352" s="12">
        <v>63</v>
      </c>
      <c r="K352" s="12">
        <v>105</v>
      </c>
      <c r="L352" s="12">
        <v>101</v>
      </c>
      <c r="M352" s="12">
        <v>106</v>
      </c>
      <c r="N352" s="12">
        <v>157</v>
      </c>
      <c r="O352" s="12">
        <v>191</v>
      </c>
      <c r="P352" s="12">
        <v>54</v>
      </c>
      <c r="Q352" s="12">
        <v>202</v>
      </c>
      <c r="R352" s="12">
        <v>250</v>
      </c>
      <c r="S352" s="12">
        <v>250</v>
      </c>
      <c r="T352" s="12">
        <v>244</v>
      </c>
      <c r="U352" s="12">
        <v>475</v>
      </c>
      <c r="V352" s="12">
        <v>772</v>
      </c>
      <c r="W352" s="12">
        <v>552</v>
      </c>
      <c r="X352" s="12">
        <v>1155</v>
      </c>
      <c r="Y352" s="12"/>
      <c r="Z352" s="12"/>
      <c r="AA352" s="12"/>
      <c r="AB352" s="12"/>
      <c r="AC352" s="12"/>
      <c r="AD352" s="12"/>
      <c r="AE352" s="12">
        <v>621</v>
      </c>
      <c r="AF352" s="12">
        <v>558</v>
      </c>
      <c r="AG352" s="12">
        <v>1277</v>
      </c>
      <c r="AH352" s="12">
        <v>1435</v>
      </c>
      <c r="AI352" s="12">
        <v>1339</v>
      </c>
      <c r="AJ352" s="12">
        <v>83</v>
      </c>
      <c r="AK352" s="12">
        <v>87</v>
      </c>
      <c r="AL352" s="12">
        <v>80</v>
      </c>
      <c r="AM352" s="12">
        <v>122</v>
      </c>
      <c r="AN352" s="12">
        <v>122</v>
      </c>
      <c r="AO352" s="12">
        <v>133</v>
      </c>
      <c r="AP352" s="12">
        <v>221</v>
      </c>
      <c r="AQ352" s="12">
        <v>238</v>
      </c>
      <c r="AR352" s="12">
        <v>235</v>
      </c>
      <c r="AS352" s="12">
        <v>304</v>
      </c>
      <c r="AT352" s="12">
        <v>295</v>
      </c>
      <c r="AU352" s="12">
        <v>346</v>
      </c>
      <c r="AV352" s="12">
        <v>697</v>
      </c>
      <c r="AW352" s="12"/>
      <c r="AX352" s="12"/>
      <c r="AY352" s="12"/>
      <c r="AZ352" s="12"/>
      <c r="BA352" s="12"/>
      <c r="BB352" s="12"/>
      <c r="BC352" s="12">
        <v>397</v>
      </c>
      <c r="BD352" s="12">
        <v>443</v>
      </c>
      <c r="BE352" s="12">
        <v>741</v>
      </c>
      <c r="BF352" s="12">
        <v>936</v>
      </c>
      <c r="BG352" s="12">
        <v>694</v>
      </c>
      <c r="BH352" s="12">
        <v>1549</v>
      </c>
      <c r="BI352" s="12">
        <v>1559</v>
      </c>
      <c r="BJ352" s="12">
        <v>1552</v>
      </c>
      <c r="BK352" s="12">
        <v>94</v>
      </c>
      <c r="BL352" s="12">
        <v>76</v>
      </c>
      <c r="BM352" s="12">
        <v>81</v>
      </c>
      <c r="BN352" s="12">
        <v>132</v>
      </c>
      <c r="BO352" s="12">
        <v>111</v>
      </c>
      <c r="BP352" s="12">
        <v>41</v>
      </c>
      <c r="BQ352" s="12">
        <v>151</v>
      </c>
      <c r="BR352" s="12">
        <v>288</v>
      </c>
      <c r="BS352" s="12">
        <v>301</v>
      </c>
      <c r="BT352" s="12">
        <v>324</v>
      </c>
      <c r="BU352" s="12"/>
      <c r="BV352" s="12"/>
      <c r="BW352" s="12"/>
      <c r="BX352" s="12"/>
      <c r="BY352" s="12"/>
      <c r="BZ352" s="12"/>
      <c r="CA352" s="12">
        <v>279</v>
      </c>
      <c r="CB352" s="12">
        <v>295</v>
      </c>
      <c r="CC352" s="12">
        <v>290</v>
      </c>
      <c r="CD352" s="12">
        <v>634</v>
      </c>
      <c r="CE352" s="12">
        <v>614</v>
      </c>
      <c r="CF352" s="12">
        <v>583</v>
      </c>
      <c r="CG352" s="12">
        <v>914</v>
      </c>
      <c r="CH352" s="12">
        <v>1014</v>
      </c>
      <c r="CI352" s="12">
        <v>988</v>
      </c>
      <c r="CJ352" s="12">
        <v>2124</v>
      </c>
      <c r="CK352" s="12">
        <v>2122</v>
      </c>
      <c r="CL352" s="12">
        <v>2079</v>
      </c>
      <c r="CM352" s="12">
        <v>20</v>
      </c>
      <c r="CN352" s="12">
        <v>36</v>
      </c>
      <c r="CO352" s="12">
        <v>112</v>
      </c>
      <c r="CP352" s="12">
        <v>118</v>
      </c>
      <c r="CQ352" s="12">
        <v>113</v>
      </c>
      <c r="CR352" s="12">
        <v>157</v>
      </c>
      <c r="CS352" s="12"/>
      <c r="CT352" s="12"/>
      <c r="CU352" s="12"/>
    </row>
    <row r="353" spans="2:99" x14ac:dyDescent="0.15">
      <c r="B353" s="13">
        <v>6.9791666666666669E-2</v>
      </c>
      <c r="C353" s="12">
        <v>37</v>
      </c>
      <c r="D353" s="12"/>
      <c r="E353" s="12"/>
      <c r="F353" s="12"/>
      <c r="G353" s="12">
        <v>73</v>
      </c>
      <c r="H353" s="12">
        <v>66</v>
      </c>
      <c r="I353" s="12">
        <v>62</v>
      </c>
      <c r="J353" s="12">
        <v>64</v>
      </c>
      <c r="K353" s="12">
        <v>101</v>
      </c>
      <c r="L353" s="12">
        <v>92</v>
      </c>
      <c r="M353" s="12">
        <v>100</v>
      </c>
      <c r="N353" s="12">
        <v>162</v>
      </c>
      <c r="O353" s="12">
        <v>179</v>
      </c>
      <c r="P353" s="12">
        <v>34</v>
      </c>
      <c r="Q353" s="12">
        <v>190</v>
      </c>
      <c r="R353" s="12">
        <v>245</v>
      </c>
      <c r="S353" s="12">
        <v>244</v>
      </c>
      <c r="T353" s="12">
        <v>243</v>
      </c>
      <c r="U353" s="12">
        <v>473</v>
      </c>
      <c r="V353" s="12">
        <v>793</v>
      </c>
      <c r="W353" s="12">
        <v>552</v>
      </c>
      <c r="X353" s="12">
        <v>1138</v>
      </c>
      <c r="Y353" s="12"/>
      <c r="Z353" s="12"/>
      <c r="AA353" s="12"/>
      <c r="AB353" s="12"/>
      <c r="AC353" s="12"/>
      <c r="AD353" s="12"/>
      <c r="AE353" s="12">
        <v>601</v>
      </c>
      <c r="AF353" s="12">
        <v>541</v>
      </c>
      <c r="AG353" s="12">
        <v>1263</v>
      </c>
      <c r="AH353" s="12">
        <v>1431</v>
      </c>
      <c r="AI353" s="12">
        <v>1319</v>
      </c>
      <c r="AJ353" s="12">
        <v>87</v>
      </c>
      <c r="AK353" s="12">
        <v>94</v>
      </c>
      <c r="AL353" s="12">
        <v>86</v>
      </c>
      <c r="AM353" s="12">
        <v>114</v>
      </c>
      <c r="AN353" s="12">
        <v>143</v>
      </c>
      <c r="AO353" s="12">
        <v>120</v>
      </c>
      <c r="AP353" s="12">
        <v>209</v>
      </c>
      <c r="AQ353" s="12">
        <v>248</v>
      </c>
      <c r="AR353" s="12">
        <v>235</v>
      </c>
      <c r="AS353" s="12">
        <v>282</v>
      </c>
      <c r="AT353" s="12">
        <v>291</v>
      </c>
      <c r="AU353" s="12">
        <v>354</v>
      </c>
      <c r="AV353" s="12">
        <v>677</v>
      </c>
      <c r="AW353" s="12"/>
      <c r="AX353" s="12"/>
      <c r="AY353" s="12"/>
      <c r="AZ353" s="12"/>
      <c r="BA353" s="12"/>
      <c r="BB353" s="12"/>
      <c r="BC353" s="12">
        <v>385</v>
      </c>
      <c r="BD353" s="12">
        <v>430</v>
      </c>
      <c r="BE353" s="12">
        <v>749</v>
      </c>
      <c r="BF353" s="12">
        <v>912</v>
      </c>
      <c r="BG353" s="12">
        <v>669</v>
      </c>
      <c r="BH353" s="12">
        <v>1532</v>
      </c>
      <c r="BI353" s="12">
        <v>1553</v>
      </c>
      <c r="BJ353" s="12">
        <v>1522</v>
      </c>
      <c r="BK353" s="12">
        <v>87</v>
      </c>
      <c r="BL353" s="12">
        <v>92</v>
      </c>
      <c r="BM353" s="12">
        <v>88</v>
      </c>
      <c r="BN353" s="12">
        <v>120</v>
      </c>
      <c r="BO353" s="12">
        <v>126</v>
      </c>
      <c r="BP353" s="12">
        <v>31</v>
      </c>
      <c r="BQ353" s="12">
        <v>150</v>
      </c>
      <c r="BR353" s="12">
        <v>254</v>
      </c>
      <c r="BS353" s="12">
        <v>287</v>
      </c>
      <c r="BT353" s="12">
        <v>301</v>
      </c>
      <c r="BU353" s="12"/>
      <c r="BV353" s="12"/>
      <c r="BW353" s="12"/>
      <c r="BX353" s="12"/>
      <c r="BY353" s="12"/>
      <c r="BZ353" s="12"/>
      <c r="CA353" s="12">
        <v>262</v>
      </c>
      <c r="CB353" s="12">
        <v>288</v>
      </c>
      <c r="CC353" s="12">
        <v>278</v>
      </c>
      <c r="CD353" s="12">
        <v>605</v>
      </c>
      <c r="CE353" s="12">
        <v>610</v>
      </c>
      <c r="CF353" s="12">
        <v>592</v>
      </c>
      <c r="CG353" s="12">
        <v>888</v>
      </c>
      <c r="CH353" s="12">
        <v>1003</v>
      </c>
      <c r="CI353" s="12">
        <v>972</v>
      </c>
      <c r="CJ353" s="12">
        <v>2111</v>
      </c>
      <c r="CK353" s="12">
        <v>2077</v>
      </c>
      <c r="CL353" s="12">
        <v>2006</v>
      </c>
      <c r="CM353" s="12">
        <v>25</v>
      </c>
      <c r="CN353" s="12">
        <v>35</v>
      </c>
      <c r="CO353" s="12">
        <v>123</v>
      </c>
      <c r="CP353" s="12">
        <v>119</v>
      </c>
      <c r="CQ353" s="12">
        <v>122</v>
      </c>
      <c r="CR353" s="12">
        <v>166</v>
      </c>
      <c r="CS353" s="12"/>
      <c r="CT353" s="12"/>
      <c r="CU353" s="12"/>
    </row>
    <row r="354" spans="2:99" x14ac:dyDescent="0.15">
      <c r="B354" s="13">
        <v>7.0833333333333331E-2</v>
      </c>
      <c r="C354" s="12">
        <v>37</v>
      </c>
      <c r="D354" s="12"/>
      <c r="E354" s="12"/>
      <c r="F354" s="12"/>
      <c r="G354" s="12">
        <v>55</v>
      </c>
      <c r="H354" s="12">
        <v>58</v>
      </c>
      <c r="I354" s="12">
        <v>54</v>
      </c>
      <c r="J354" s="12">
        <v>47</v>
      </c>
      <c r="K354" s="12">
        <v>99</v>
      </c>
      <c r="L354" s="12">
        <v>105</v>
      </c>
      <c r="M354" s="12">
        <v>99</v>
      </c>
      <c r="N354" s="12">
        <v>145</v>
      </c>
      <c r="O354" s="12">
        <v>167</v>
      </c>
      <c r="P354" s="12">
        <v>35</v>
      </c>
      <c r="Q354" s="12">
        <v>182</v>
      </c>
      <c r="R354" s="12">
        <v>249</v>
      </c>
      <c r="S354" s="12">
        <v>228</v>
      </c>
      <c r="T354" s="12">
        <v>246</v>
      </c>
      <c r="U354" s="12">
        <v>468</v>
      </c>
      <c r="V354" s="12">
        <v>773</v>
      </c>
      <c r="W354" s="12">
        <v>546</v>
      </c>
      <c r="X354" s="12">
        <v>1105</v>
      </c>
      <c r="Y354" s="12"/>
      <c r="Z354" s="12"/>
      <c r="AA354" s="12"/>
      <c r="AB354" s="12"/>
      <c r="AC354" s="12"/>
      <c r="AD354" s="12"/>
      <c r="AE354" s="12">
        <v>588</v>
      </c>
      <c r="AF354" s="12">
        <v>545</v>
      </c>
      <c r="AG354" s="12">
        <v>1250</v>
      </c>
      <c r="AH354" s="12">
        <v>1401</v>
      </c>
      <c r="AI354" s="12">
        <v>1298</v>
      </c>
      <c r="AJ354" s="12">
        <v>96</v>
      </c>
      <c r="AK354" s="12">
        <v>107</v>
      </c>
      <c r="AL354" s="12">
        <v>107</v>
      </c>
      <c r="AM354" s="12">
        <v>127</v>
      </c>
      <c r="AN354" s="12">
        <v>132</v>
      </c>
      <c r="AO354" s="12">
        <v>118</v>
      </c>
      <c r="AP354" s="12">
        <v>215</v>
      </c>
      <c r="AQ354" s="12">
        <v>249</v>
      </c>
      <c r="AR354" s="12">
        <v>241</v>
      </c>
      <c r="AS354" s="12">
        <v>281</v>
      </c>
      <c r="AT354" s="12">
        <v>298</v>
      </c>
      <c r="AU354" s="12">
        <v>345</v>
      </c>
      <c r="AV354" s="12">
        <v>681</v>
      </c>
      <c r="AW354" s="12"/>
      <c r="AX354" s="12"/>
      <c r="AY354" s="12"/>
      <c r="AZ354" s="12"/>
      <c r="BA354" s="12"/>
      <c r="BB354" s="12"/>
      <c r="BC354" s="12">
        <v>392</v>
      </c>
      <c r="BD354" s="12">
        <v>410</v>
      </c>
      <c r="BE354" s="12">
        <v>745</v>
      </c>
      <c r="BF354" s="12">
        <v>911</v>
      </c>
      <c r="BG354" s="12">
        <v>656</v>
      </c>
      <c r="BH354" s="12">
        <v>1476</v>
      </c>
      <c r="BI354" s="12">
        <v>1485</v>
      </c>
      <c r="BJ354" s="12">
        <v>1475</v>
      </c>
      <c r="BK354" s="12">
        <v>95</v>
      </c>
      <c r="BL354" s="12">
        <v>106</v>
      </c>
      <c r="BM354" s="12">
        <v>86</v>
      </c>
      <c r="BN354" s="12">
        <v>136</v>
      </c>
      <c r="BO354" s="12">
        <v>130</v>
      </c>
      <c r="BP354" s="12">
        <v>24</v>
      </c>
      <c r="BQ354" s="12">
        <v>137</v>
      </c>
      <c r="BR354" s="12">
        <v>252</v>
      </c>
      <c r="BS354" s="12">
        <v>278</v>
      </c>
      <c r="BT354" s="12">
        <v>294</v>
      </c>
      <c r="BU354" s="12"/>
      <c r="BV354" s="12"/>
      <c r="BW354" s="12"/>
      <c r="BX354" s="12"/>
      <c r="BY354" s="12"/>
      <c r="BZ354" s="12"/>
      <c r="CA354" s="12">
        <v>264</v>
      </c>
      <c r="CB354" s="12">
        <v>275</v>
      </c>
      <c r="CC354" s="12">
        <v>279</v>
      </c>
      <c r="CD354" s="12">
        <v>599</v>
      </c>
      <c r="CE354" s="12">
        <v>591</v>
      </c>
      <c r="CF354" s="12">
        <v>553</v>
      </c>
      <c r="CG354" s="12">
        <v>874</v>
      </c>
      <c r="CH354" s="12">
        <v>954</v>
      </c>
      <c r="CI354" s="12">
        <v>935</v>
      </c>
      <c r="CJ354" s="12">
        <v>2036</v>
      </c>
      <c r="CK354" s="12">
        <v>2048</v>
      </c>
      <c r="CL354" s="12">
        <v>1988</v>
      </c>
      <c r="CM354" s="12">
        <v>31</v>
      </c>
      <c r="CN354" s="12">
        <v>29</v>
      </c>
      <c r="CO354" s="12">
        <v>121</v>
      </c>
      <c r="CP354" s="12">
        <v>118</v>
      </c>
      <c r="CQ354" s="12">
        <v>108</v>
      </c>
      <c r="CR354" s="12">
        <v>163</v>
      </c>
      <c r="CS354" s="12"/>
      <c r="CT354" s="12"/>
      <c r="CU354" s="12"/>
    </row>
    <row r="355" spans="2:99" x14ac:dyDescent="0.15">
      <c r="B355" s="13">
        <v>7.1875000000000008E-2</v>
      </c>
      <c r="C355" s="12">
        <v>37</v>
      </c>
      <c r="D355" s="12"/>
      <c r="E355" s="12"/>
      <c r="F355" s="12"/>
      <c r="G355" s="12">
        <v>83</v>
      </c>
      <c r="H355" s="12">
        <v>67</v>
      </c>
      <c r="I355" s="12">
        <v>58</v>
      </c>
      <c r="J355" s="12">
        <v>58</v>
      </c>
      <c r="K355" s="12">
        <v>100</v>
      </c>
      <c r="L355" s="12">
        <v>101</v>
      </c>
      <c r="M355" s="12">
        <v>100</v>
      </c>
      <c r="N355" s="12">
        <v>155</v>
      </c>
      <c r="O355" s="12">
        <v>185</v>
      </c>
      <c r="P355" s="12">
        <v>58</v>
      </c>
      <c r="Q355" s="12">
        <v>175</v>
      </c>
      <c r="R355" s="12">
        <v>234</v>
      </c>
      <c r="S355" s="12">
        <v>223</v>
      </c>
      <c r="T355" s="12">
        <v>246</v>
      </c>
      <c r="U355" s="12">
        <v>460</v>
      </c>
      <c r="V355" s="12">
        <v>757</v>
      </c>
      <c r="W355" s="12">
        <v>538</v>
      </c>
      <c r="X355" s="12">
        <v>1132</v>
      </c>
      <c r="Y355" s="12"/>
      <c r="Z355" s="12"/>
      <c r="AA355" s="12"/>
      <c r="AB355" s="12"/>
      <c r="AC355" s="12"/>
      <c r="AD355" s="12"/>
      <c r="AE355" s="12">
        <v>561</v>
      </c>
      <c r="AF355" s="12">
        <v>519</v>
      </c>
      <c r="AG355" s="12">
        <v>1198</v>
      </c>
      <c r="AH355" s="12">
        <v>1388</v>
      </c>
      <c r="AI355" s="12">
        <v>1294</v>
      </c>
      <c r="AJ355" s="12">
        <v>92</v>
      </c>
      <c r="AK355" s="12">
        <v>93</v>
      </c>
      <c r="AL355" s="12">
        <v>88</v>
      </c>
      <c r="AM355" s="12">
        <v>117</v>
      </c>
      <c r="AN355" s="12">
        <v>133</v>
      </c>
      <c r="AO355" s="12">
        <v>125</v>
      </c>
      <c r="AP355" s="12">
        <v>199</v>
      </c>
      <c r="AQ355" s="12">
        <v>236</v>
      </c>
      <c r="AR355" s="12">
        <v>222</v>
      </c>
      <c r="AS355" s="12">
        <v>272</v>
      </c>
      <c r="AT355" s="12">
        <v>301</v>
      </c>
      <c r="AU355" s="12">
        <v>348</v>
      </c>
      <c r="AV355" s="12">
        <v>662</v>
      </c>
      <c r="AW355" s="12"/>
      <c r="AX355" s="12"/>
      <c r="AY355" s="12"/>
      <c r="AZ355" s="12"/>
      <c r="BA355" s="12"/>
      <c r="BB355" s="12"/>
      <c r="BC355" s="12">
        <v>387</v>
      </c>
      <c r="BD355" s="12">
        <v>403</v>
      </c>
      <c r="BE355" s="12">
        <v>725</v>
      </c>
      <c r="BF355" s="12">
        <v>904</v>
      </c>
      <c r="BG355" s="12">
        <v>649</v>
      </c>
      <c r="BH355" s="12">
        <v>1470</v>
      </c>
      <c r="BI355" s="12">
        <v>1486</v>
      </c>
      <c r="BJ355" s="12">
        <v>1481</v>
      </c>
      <c r="BK355" s="12">
        <v>102</v>
      </c>
      <c r="BL355" s="12">
        <v>91</v>
      </c>
      <c r="BM355" s="12">
        <v>86</v>
      </c>
      <c r="BN355" s="12">
        <v>118</v>
      </c>
      <c r="BO355" s="12">
        <v>122</v>
      </c>
      <c r="BP355" s="12">
        <v>47</v>
      </c>
      <c r="BQ355" s="12">
        <v>129</v>
      </c>
      <c r="BR355" s="12">
        <v>260</v>
      </c>
      <c r="BS355" s="12">
        <v>286</v>
      </c>
      <c r="BT355" s="12">
        <v>296</v>
      </c>
      <c r="BU355" s="12"/>
      <c r="BV355" s="12"/>
      <c r="BW355" s="12"/>
      <c r="BX355" s="12"/>
      <c r="BY355" s="12"/>
      <c r="BZ355" s="12"/>
      <c r="CA355" s="12">
        <v>267</v>
      </c>
      <c r="CB355" s="12">
        <v>280</v>
      </c>
      <c r="CC355" s="12">
        <v>273</v>
      </c>
      <c r="CD355" s="12">
        <v>581</v>
      </c>
      <c r="CE355" s="12">
        <v>561</v>
      </c>
      <c r="CF355" s="12">
        <v>536</v>
      </c>
      <c r="CG355" s="12">
        <v>865</v>
      </c>
      <c r="CH355" s="12">
        <v>918</v>
      </c>
      <c r="CI355" s="12">
        <v>910</v>
      </c>
      <c r="CJ355" s="12">
        <v>1967</v>
      </c>
      <c r="CK355" s="12">
        <v>1993</v>
      </c>
      <c r="CL355" s="12">
        <v>1919</v>
      </c>
      <c r="CM355" s="12">
        <v>43</v>
      </c>
      <c r="CN355" s="12">
        <v>31</v>
      </c>
      <c r="CO355" s="12">
        <v>110</v>
      </c>
      <c r="CP355" s="12">
        <v>113</v>
      </c>
      <c r="CQ355" s="12">
        <v>110</v>
      </c>
      <c r="CR355" s="12">
        <v>162</v>
      </c>
      <c r="CS355" s="12"/>
      <c r="CT355" s="12"/>
      <c r="CU355" s="12"/>
    </row>
    <row r="356" spans="2:99" x14ac:dyDescent="0.15">
      <c r="B356" s="13">
        <v>7.2916666666666671E-2</v>
      </c>
      <c r="C356" s="12">
        <v>37</v>
      </c>
      <c r="D356" s="12"/>
      <c r="E356" s="12"/>
      <c r="F356" s="12"/>
      <c r="G356" s="12">
        <v>72</v>
      </c>
      <c r="H356" s="12">
        <v>58</v>
      </c>
      <c r="I356" s="12">
        <v>58</v>
      </c>
      <c r="J356" s="12">
        <v>83</v>
      </c>
      <c r="K356" s="12">
        <v>78</v>
      </c>
      <c r="L356" s="12">
        <v>89</v>
      </c>
      <c r="M356" s="12">
        <v>112</v>
      </c>
      <c r="N356" s="12">
        <v>142</v>
      </c>
      <c r="O356" s="12">
        <v>162</v>
      </c>
      <c r="P356" s="12">
        <v>49</v>
      </c>
      <c r="Q356" s="12">
        <v>164</v>
      </c>
      <c r="R356" s="12">
        <v>237</v>
      </c>
      <c r="S356" s="12">
        <v>237</v>
      </c>
      <c r="T356" s="12">
        <v>230</v>
      </c>
      <c r="U356" s="12">
        <v>440</v>
      </c>
      <c r="V356" s="12">
        <v>766</v>
      </c>
      <c r="W356" s="12">
        <v>526</v>
      </c>
      <c r="X356" s="12">
        <v>1114</v>
      </c>
      <c r="Y356" s="12"/>
      <c r="Z356" s="12"/>
      <c r="AA356" s="12"/>
      <c r="AB356" s="12"/>
      <c r="AC356" s="12"/>
      <c r="AD356" s="12"/>
      <c r="AE356" s="12">
        <v>570</v>
      </c>
      <c r="AF356" s="12">
        <v>500</v>
      </c>
      <c r="AG356" s="12">
        <v>1174</v>
      </c>
      <c r="AH356" s="12">
        <v>1354</v>
      </c>
      <c r="AI356" s="12">
        <v>1259</v>
      </c>
      <c r="AJ356" s="12">
        <v>97</v>
      </c>
      <c r="AK356" s="12">
        <v>97</v>
      </c>
      <c r="AL356" s="12">
        <v>90</v>
      </c>
      <c r="AM356" s="12">
        <v>132</v>
      </c>
      <c r="AN356" s="12">
        <v>124</v>
      </c>
      <c r="AO356" s="12">
        <v>129</v>
      </c>
      <c r="AP356" s="12">
        <v>205</v>
      </c>
      <c r="AQ356" s="12">
        <v>230</v>
      </c>
      <c r="AR356" s="12">
        <v>225</v>
      </c>
      <c r="AS356" s="12">
        <v>282</v>
      </c>
      <c r="AT356" s="12">
        <v>299</v>
      </c>
      <c r="AU356" s="12">
        <v>345</v>
      </c>
      <c r="AV356" s="12">
        <v>638</v>
      </c>
      <c r="AW356" s="12"/>
      <c r="AX356" s="12"/>
      <c r="AY356" s="12"/>
      <c r="AZ356" s="12"/>
      <c r="BA356" s="12"/>
      <c r="BB356" s="12"/>
      <c r="BC356" s="12">
        <v>361</v>
      </c>
      <c r="BD356" s="12">
        <v>413</v>
      </c>
      <c r="BE356" s="12">
        <v>721</v>
      </c>
      <c r="BF356" s="12">
        <v>867</v>
      </c>
      <c r="BG356" s="12">
        <v>654</v>
      </c>
      <c r="BH356" s="12">
        <v>1433</v>
      </c>
      <c r="BI356" s="12">
        <v>1428</v>
      </c>
      <c r="BJ356" s="12">
        <v>1467</v>
      </c>
      <c r="BK356" s="12">
        <v>97</v>
      </c>
      <c r="BL356" s="12">
        <v>95</v>
      </c>
      <c r="BM356" s="12">
        <v>77</v>
      </c>
      <c r="BN356" s="12">
        <v>141</v>
      </c>
      <c r="BO356" s="12">
        <v>129</v>
      </c>
      <c r="BP356" s="12">
        <v>32</v>
      </c>
      <c r="BQ356" s="12">
        <v>133</v>
      </c>
      <c r="BR356" s="12">
        <v>249</v>
      </c>
      <c r="BS356" s="12">
        <v>268</v>
      </c>
      <c r="BT356" s="12">
        <v>289</v>
      </c>
      <c r="BU356" s="12"/>
      <c r="BV356" s="12"/>
      <c r="BW356" s="12"/>
      <c r="BX356" s="12"/>
      <c r="BY356" s="12"/>
      <c r="BZ356" s="12"/>
      <c r="CA356" s="12">
        <v>257</v>
      </c>
      <c r="CB356" s="12">
        <v>266</v>
      </c>
      <c r="CC356" s="12">
        <v>256</v>
      </c>
      <c r="CD356" s="12">
        <v>575</v>
      </c>
      <c r="CE356" s="12">
        <v>544</v>
      </c>
      <c r="CF356" s="12">
        <v>531</v>
      </c>
      <c r="CG356" s="12">
        <v>828</v>
      </c>
      <c r="CH356" s="12">
        <v>910</v>
      </c>
      <c r="CI356" s="12">
        <v>891</v>
      </c>
      <c r="CJ356" s="12">
        <v>1930</v>
      </c>
      <c r="CK356" s="12">
        <v>1899</v>
      </c>
      <c r="CL356" s="12">
        <v>1872</v>
      </c>
      <c r="CM356" s="12">
        <v>30</v>
      </c>
      <c r="CN356" s="12">
        <v>40</v>
      </c>
      <c r="CO356" s="12">
        <v>117</v>
      </c>
      <c r="CP356" s="12">
        <v>106</v>
      </c>
      <c r="CQ356" s="12">
        <v>120</v>
      </c>
      <c r="CR356" s="12">
        <v>147</v>
      </c>
      <c r="CS356" s="12"/>
      <c r="CT356" s="12"/>
      <c r="CU356" s="12"/>
    </row>
    <row r="357" spans="2:99" x14ac:dyDescent="0.15">
      <c r="B357" s="13">
        <v>7.3958333333333334E-2</v>
      </c>
      <c r="C357" s="12">
        <v>37</v>
      </c>
      <c r="D357" s="12"/>
      <c r="E357" s="12"/>
      <c r="F357" s="12"/>
      <c r="G357" s="12">
        <v>66</v>
      </c>
      <c r="H357" s="12">
        <v>68</v>
      </c>
      <c r="I357" s="12">
        <v>71</v>
      </c>
      <c r="J357" s="12">
        <v>84</v>
      </c>
      <c r="K357" s="12">
        <v>88</v>
      </c>
      <c r="L357" s="12">
        <v>95</v>
      </c>
      <c r="M357" s="12">
        <v>95</v>
      </c>
      <c r="N357" s="12">
        <v>147</v>
      </c>
      <c r="O357" s="12">
        <v>155</v>
      </c>
      <c r="P357" s="12">
        <v>43</v>
      </c>
      <c r="Q357" s="12">
        <v>179</v>
      </c>
      <c r="R357" s="12">
        <v>217</v>
      </c>
      <c r="S357" s="12">
        <v>208</v>
      </c>
      <c r="T357" s="12">
        <v>233</v>
      </c>
      <c r="U357" s="12">
        <v>433</v>
      </c>
      <c r="V357" s="12">
        <v>728</v>
      </c>
      <c r="W357" s="12">
        <v>515</v>
      </c>
      <c r="X357" s="12">
        <v>1097</v>
      </c>
      <c r="Y357" s="12"/>
      <c r="Z357" s="12"/>
      <c r="AA357" s="12"/>
      <c r="AB357" s="12"/>
      <c r="AC357" s="12"/>
      <c r="AD357" s="12"/>
      <c r="AE357" s="12">
        <v>543</v>
      </c>
      <c r="AF357" s="12">
        <v>516</v>
      </c>
      <c r="AG357" s="12">
        <v>1160</v>
      </c>
      <c r="AH357" s="12">
        <v>1338</v>
      </c>
      <c r="AI357" s="12">
        <v>1241</v>
      </c>
      <c r="AJ357" s="12">
        <v>75</v>
      </c>
      <c r="AK357" s="12">
        <v>97</v>
      </c>
      <c r="AL357" s="12">
        <v>83</v>
      </c>
      <c r="AM357" s="12">
        <v>111</v>
      </c>
      <c r="AN357" s="12">
        <v>121</v>
      </c>
      <c r="AO357" s="12">
        <v>131</v>
      </c>
      <c r="AP357" s="12">
        <v>203</v>
      </c>
      <c r="AQ357" s="12">
        <v>236</v>
      </c>
      <c r="AR357" s="12">
        <v>214</v>
      </c>
      <c r="AS357" s="12">
        <v>282</v>
      </c>
      <c r="AT357" s="12">
        <v>290</v>
      </c>
      <c r="AU357" s="12">
        <v>336</v>
      </c>
      <c r="AV357" s="12">
        <v>638</v>
      </c>
      <c r="AW357" s="12"/>
      <c r="AX357" s="12"/>
      <c r="AY357" s="12"/>
      <c r="AZ357" s="12"/>
      <c r="BA357" s="12"/>
      <c r="BB357" s="12"/>
      <c r="BC357" s="12">
        <v>377</v>
      </c>
      <c r="BD357" s="12">
        <v>413</v>
      </c>
      <c r="BE357" s="12">
        <v>684</v>
      </c>
      <c r="BF357" s="12">
        <v>855</v>
      </c>
      <c r="BG357" s="12">
        <v>645</v>
      </c>
      <c r="BH357" s="12">
        <v>1421</v>
      </c>
      <c r="BI357" s="12">
        <v>1457</v>
      </c>
      <c r="BJ357" s="12">
        <v>1444</v>
      </c>
      <c r="BK357" s="12">
        <v>96</v>
      </c>
      <c r="BL357" s="12">
        <v>95</v>
      </c>
      <c r="BM357" s="12">
        <v>91</v>
      </c>
      <c r="BN357" s="12">
        <v>117</v>
      </c>
      <c r="BO357" s="12">
        <v>117</v>
      </c>
      <c r="BP357" s="12">
        <v>36</v>
      </c>
      <c r="BQ357" s="12">
        <v>140</v>
      </c>
      <c r="BR357" s="12">
        <v>223</v>
      </c>
      <c r="BS357" s="12">
        <v>244</v>
      </c>
      <c r="BT357" s="12">
        <v>268</v>
      </c>
      <c r="BU357" s="12"/>
      <c r="BV357" s="12"/>
      <c r="BW357" s="12"/>
      <c r="BX357" s="12"/>
      <c r="BY357" s="12"/>
      <c r="BZ357" s="12"/>
      <c r="CA357" s="12">
        <v>240</v>
      </c>
      <c r="CB357" s="12">
        <v>265</v>
      </c>
      <c r="CC357" s="12">
        <v>252</v>
      </c>
      <c r="CD357" s="12">
        <v>547</v>
      </c>
      <c r="CE357" s="12">
        <v>546</v>
      </c>
      <c r="CF357" s="12">
        <v>516</v>
      </c>
      <c r="CG357" s="12">
        <v>824</v>
      </c>
      <c r="CH357" s="12">
        <v>874</v>
      </c>
      <c r="CI357" s="12">
        <v>864</v>
      </c>
      <c r="CJ357" s="12">
        <v>1866</v>
      </c>
      <c r="CK357" s="12">
        <v>1879</v>
      </c>
      <c r="CL357" s="12">
        <v>1824</v>
      </c>
      <c r="CM357" s="12">
        <v>30</v>
      </c>
      <c r="CN357" s="12">
        <v>36</v>
      </c>
      <c r="CO357" s="12">
        <v>116</v>
      </c>
      <c r="CP357" s="12">
        <v>108</v>
      </c>
      <c r="CQ357" s="12">
        <v>126</v>
      </c>
      <c r="CR357" s="12">
        <v>152</v>
      </c>
      <c r="CS357" s="12"/>
      <c r="CT357" s="12"/>
      <c r="CU357" s="12"/>
    </row>
    <row r="358" spans="2:99" x14ac:dyDescent="0.15">
      <c r="B358" s="13">
        <v>7.4999999999999997E-2</v>
      </c>
      <c r="C358" s="12">
        <v>37</v>
      </c>
      <c r="D358" s="12"/>
      <c r="E358" s="12"/>
      <c r="F358" s="12"/>
      <c r="G358" s="12">
        <v>71</v>
      </c>
      <c r="H358" s="12">
        <v>59</v>
      </c>
      <c r="I358" s="12">
        <v>62</v>
      </c>
      <c r="J358" s="12">
        <v>77</v>
      </c>
      <c r="K358" s="12">
        <v>107</v>
      </c>
      <c r="L358" s="12">
        <v>110</v>
      </c>
      <c r="M358" s="12">
        <v>98</v>
      </c>
      <c r="N358" s="12">
        <v>146</v>
      </c>
      <c r="O358" s="12">
        <v>160</v>
      </c>
      <c r="P358" s="12">
        <v>43</v>
      </c>
      <c r="Q358" s="12">
        <v>172</v>
      </c>
      <c r="R358" s="12">
        <v>243</v>
      </c>
      <c r="S358" s="12">
        <v>216</v>
      </c>
      <c r="T358" s="12">
        <v>224</v>
      </c>
      <c r="U358" s="12">
        <v>425</v>
      </c>
      <c r="V358" s="12">
        <v>725</v>
      </c>
      <c r="W358" s="12">
        <v>503</v>
      </c>
      <c r="X358" s="12">
        <v>1095</v>
      </c>
      <c r="Y358" s="12"/>
      <c r="Z358" s="12"/>
      <c r="AA358" s="12"/>
      <c r="AB358" s="12"/>
      <c r="AC358" s="12"/>
      <c r="AD358" s="12"/>
      <c r="AE358" s="12">
        <v>549</v>
      </c>
      <c r="AF358" s="12">
        <v>499</v>
      </c>
      <c r="AG358" s="12">
        <v>1144</v>
      </c>
      <c r="AH358" s="12">
        <v>1289</v>
      </c>
      <c r="AI358" s="12">
        <v>1218</v>
      </c>
      <c r="AJ358" s="12">
        <v>94</v>
      </c>
      <c r="AK358" s="12">
        <v>108</v>
      </c>
      <c r="AL358" s="12">
        <v>101</v>
      </c>
      <c r="AM358" s="12">
        <v>122</v>
      </c>
      <c r="AN358" s="12">
        <v>128</v>
      </c>
      <c r="AO358" s="12">
        <v>118</v>
      </c>
      <c r="AP358" s="12">
        <v>213</v>
      </c>
      <c r="AQ358" s="12">
        <v>228</v>
      </c>
      <c r="AR358" s="12">
        <v>228</v>
      </c>
      <c r="AS358" s="12">
        <v>275</v>
      </c>
      <c r="AT358" s="12">
        <v>281</v>
      </c>
      <c r="AU358" s="12">
        <v>320</v>
      </c>
      <c r="AV358" s="12">
        <v>626</v>
      </c>
      <c r="AW358" s="12"/>
      <c r="AX358" s="12"/>
      <c r="AY358" s="12"/>
      <c r="AZ358" s="12"/>
      <c r="BA358" s="12"/>
      <c r="BB358" s="12"/>
      <c r="BC358" s="12">
        <v>368</v>
      </c>
      <c r="BD358" s="12">
        <v>405</v>
      </c>
      <c r="BE358" s="12">
        <v>676</v>
      </c>
      <c r="BF358" s="12">
        <v>833</v>
      </c>
      <c r="BG358" s="12">
        <v>627</v>
      </c>
      <c r="BH358" s="12">
        <v>1367</v>
      </c>
      <c r="BI358" s="12">
        <v>1454</v>
      </c>
      <c r="BJ358" s="12">
        <v>1422</v>
      </c>
      <c r="BK358" s="12">
        <v>87</v>
      </c>
      <c r="BL358" s="12">
        <v>82</v>
      </c>
      <c r="BM358" s="12">
        <v>100</v>
      </c>
      <c r="BN358" s="12">
        <v>129</v>
      </c>
      <c r="BO358" s="12">
        <v>114</v>
      </c>
      <c r="BP358" s="12">
        <v>33</v>
      </c>
      <c r="BQ358" s="12">
        <v>121</v>
      </c>
      <c r="BR358" s="12">
        <v>236</v>
      </c>
      <c r="BS358" s="12">
        <v>248</v>
      </c>
      <c r="BT358" s="12">
        <v>273</v>
      </c>
      <c r="BU358" s="12"/>
      <c r="BV358" s="12"/>
      <c r="BW358" s="12"/>
      <c r="BX358" s="12"/>
      <c r="BY358" s="12"/>
      <c r="BZ358" s="12"/>
      <c r="CA358" s="12">
        <v>235</v>
      </c>
      <c r="CB358" s="12">
        <v>243</v>
      </c>
      <c r="CC358" s="12">
        <v>237</v>
      </c>
      <c r="CD358" s="12">
        <v>529</v>
      </c>
      <c r="CE358" s="12">
        <v>519</v>
      </c>
      <c r="CF358" s="12">
        <v>494</v>
      </c>
      <c r="CG358" s="12">
        <v>799</v>
      </c>
      <c r="CH358" s="12">
        <v>844</v>
      </c>
      <c r="CI358" s="12">
        <v>828</v>
      </c>
      <c r="CJ358" s="12">
        <v>1819</v>
      </c>
      <c r="CK358" s="12">
        <v>1798</v>
      </c>
      <c r="CL358" s="12">
        <v>1764</v>
      </c>
      <c r="CM358" s="12">
        <v>28</v>
      </c>
      <c r="CN358" s="12">
        <v>34</v>
      </c>
      <c r="CO358" s="12">
        <v>119</v>
      </c>
      <c r="CP358" s="12">
        <v>98</v>
      </c>
      <c r="CQ358" s="12">
        <v>125</v>
      </c>
      <c r="CR358" s="12">
        <v>169</v>
      </c>
      <c r="CS358" s="12"/>
      <c r="CT358" s="12"/>
      <c r="CU358" s="12"/>
    </row>
    <row r="359" spans="2:99" x14ac:dyDescent="0.15">
      <c r="B359" s="13">
        <v>7.604166666666666E-2</v>
      </c>
      <c r="C359" s="12">
        <v>37</v>
      </c>
      <c r="D359" s="12"/>
      <c r="E359" s="12"/>
      <c r="F359" s="12"/>
      <c r="G359" s="12">
        <v>61</v>
      </c>
      <c r="H359" s="12">
        <v>63</v>
      </c>
      <c r="I359" s="12">
        <v>57</v>
      </c>
      <c r="J359" s="12">
        <v>74</v>
      </c>
      <c r="K359" s="12">
        <v>89</v>
      </c>
      <c r="L359" s="12">
        <v>98</v>
      </c>
      <c r="M359" s="12">
        <v>108</v>
      </c>
      <c r="N359" s="12">
        <v>138</v>
      </c>
      <c r="O359" s="12">
        <v>160</v>
      </c>
      <c r="P359" s="12">
        <v>62</v>
      </c>
      <c r="Q359" s="12">
        <v>179</v>
      </c>
      <c r="R359" s="12">
        <v>234</v>
      </c>
      <c r="S359" s="12">
        <v>214</v>
      </c>
      <c r="T359" s="12">
        <v>214</v>
      </c>
      <c r="U359" s="12">
        <v>417</v>
      </c>
      <c r="V359" s="12">
        <v>728</v>
      </c>
      <c r="W359" s="12">
        <v>487</v>
      </c>
      <c r="X359" s="12">
        <v>1072</v>
      </c>
      <c r="Y359" s="12"/>
      <c r="Z359" s="12"/>
      <c r="AA359" s="12"/>
      <c r="AB359" s="12"/>
      <c r="AC359" s="12"/>
      <c r="AD359" s="12"/>
      <c r="AE359" s="12">
        <v>524</v>
      </c>
      <c r="AF359" s="12">
        <v>482</v>
      </c>
      <c r="AG359" s="12">
        <v>1103</v>
      </c>
      <c r="AH359" s="12">
        <v>1310</v>
      </c>
      <c r="AI359" s="12">
        <v>1190</v>
      </c>
      <c r="AJ359" s="12">
        <v>90</v>
      </c>
      <c r="AK359" s="12">
        <v>90</v>
      </c>
      <c r="AL359" s="12">
        <v>89</v>
      </c>
      <c r="AM359" s="12">
        <v>113</v>
      </c>
      <c r="AN359" s="12">
        <v>123</v>
      </c>
      <c r="AO359" s="12">
        <v>114</v>
      </c>
      <c r="AP359" s="12">
        <v>201</v>
      </c>
      <c r="AQ359" s="12">
        <v>231</v>
      </c>
      <c r="AR359" s="12">
        <v>213</v>
      </c>
      <c r="AS359" s="12">
        <v>267</v>
      </c>
      <c r="AT359" s="12">
        <v>274</v>
      </c>
      <c r="AU359" s="12">
        <v>319</v>
      </c>
      <c r="AV359" s="12">
        <v>615</v>
      </c>
      <c r="AW359" s="12"/>
      <c r="AX359" s="12"/>
      <c r="AY359" s="12"/>
      <c r="AZ359" s="12"/>
      <c r="BA359" s="12"/>
      <c r="BB359" s="12"/>
      <c r="BC359" s="12">
        <v>347</v>
      </c>
      <c r="BD359" s="12">
        <v>393</v>
      </c>
      <c r="BE359" s="12">
        <v>676</v>
      </c>
      <c r="BF359" s="12">
        <v>845</v>
      </c>
      <c r="BG359" s="12">
        <v>627</v>
      </c>
      <c r="BH359" s="12">
        <v>1398</v>
      </c>
      <c r="BI359" s="12">
        <v>1415</v>
      </c>
      <c r="BJ359" s="12">
        <v>1365</v>
      </c>
      <c r="BK359" s="12">
        <v>84</v>
      </c>
      <c r="BL359" s="12">
        <v>94</v>
      </c>
      <c r="BM359" s="12">
        <v>87</v>
      </c>
      <c r="BN359" s="12">
        <v>118</v>
      </c>
      <c r="BO359" s="12">
        <v>123</v>
      </c>
      <c r="BP359" s="12">
        <v>36</v>
      </c>
      <c r="BQ359" s="12">
        <v>136</v>
      </c>
      <c r="BR359" s="12">
        <v>227</v>
      </c>
      <c r="BS359" s="12">
        <v>243</v>
      </c>
      <c r="BT359" s="12">
        <v>274</v>
      </c>
      <c r="BU359" s="12"/>
      <c r="BV359" s="12"/>
      <c r="BW359" s="12"/>
      <c r="BX359" s="12"/>
      <c r="BY359" s="12"/>
      <c r="BZ359" s="12"/>
      <c r="CA359" s="12">
        <v>243</v>
      </c>
      <c r="CB359" s="12">
        <v>243</v>
      </c>
      <c r="CC359" s="12">
        <v>230</v>
      </c>
      <c r="CD359" s="12">
        <v>518</v>
      </c>
      <c r="CE359" s="12">
        <v>518</v>
      </c>
      <c r="CF359" s="12">
        <v>466</v>
      </c>
      <c r="CG359" s="12">
        <v>748</v>
      </c>
      <c r="CH359" s="12">
        <v>809</v>
      </c>
      <c r="CI359" s="12">
        <v>795</v>
      </c>
      <c r="CJ359" s="12">
        <v>1738</v>
      </c>
      <c r="CK359" s="12">
        <v>1742</v>
      </c>
      <c r="CL359" s="12">
        <v>1702</v>
      </c>
      <c r="CM359" s="12">
        <v>20</v>
      </c>
      <c r="CN359" s="12">
        <v>46</v>
      </c>
      <c r="CO359" s="12">
        <v>123</v>
      </c>
      <c r="CP359" s="12">
        <v>108</v>
      </c>
      <c r="CQ359" s="12">
        <v>132</v>
      </c>
      <c r="CR359" s="12">
        <v>172</v>
      </c>
      <c r="CS359" s="12"/>
      <c r="CT359" s="12"/>
      <c r="CU359" s="12"/>
    </row>
    <row r="360" spans="2:99" x14ac:dyDescent="0.15">
      <c r="B360" s="13">
        <v>7.7083333333333337E-2</v>
      </c>
      <c r="C360" s="12">
        <v>37</v>
      </c>
      <c r="D360" s="12"/>
      <c r="E360" s="12"/>
      <c r="F360" s="12"/>
      <c r="G360" s="12">
        <v>69</v>
      </c>
      <c r="H360" s="12">
        <v>49</v>
      </c>
      <c r="I360" s="12">
        <v>71</v>
      </c>
      <c r="J360" s="12">
        <v>57</v>
      </c>
      <c r="K360" s="12">
        <v>83</v>
      </c>
      <c r="L360" s="12">
        <v>92</v>
      </c>
      <c r="M360" s="12">
        <v>84</v>
      </c>
      <c r="N360" s="12">
        <v>143</v>
      </c>
      <c r="O360" s="12">
        <v>148</v>
      </c>
      <c r="P360" s="12">
        <v>48</v>
      </c>
      <c r="Q360" s="12">
        <v>158</v>
      </c>
      <c r="R360" s="12">
        <v>231</v>
      </c>
      <c r="S360" s="12">
        <v>215</v>
      </c>
      <c r="T360" s="12">
        <v>219</v>
      </c>
      <c r="U360" s="12">
        <v>398</v>
      </c>
      <c r="V360" s="12">
        <v>721</v>
      </c>
      <c r="W360" s="12">
        <v>491</v>
      </c>
      <c r="X360" s="12">
        <v>1057</v>
      </c>
      <c r="Y360" s="12"/>
      <c r="Z360" s="12"/>
      <c r="AA360" s="12"/>
      <c r="AB360" s="12"/>
      <c r="AC360" s="12"/>
      <c r="AD360" s="12"/>
      <c r="AE360" s="12">
        <v>516</v>
      </c>
      <c r="AF360" s="12">
        <v>490</v>
      </c>
      <c r="AG360" s="12">
        <v>1105</v>
      </c>
      <c r="AH360" s="12">
        <v>1246</v>
      </c>
      <c r="AI360" s="12">
        <v>1161</v>
      </c>
      <c r="AJ360" s="12">
        <v>110</v>
      </c>
      <c r="AK360" s="12">
        <v>102</v>
      </c>
      <c r="AL360" s="12">
        <v>107</v>
      </c>
      <c r="AM360" s="12">
        <v>122</v>
      </c>
      <c r="AN360" s="12">
        <v>132</v>
      </c>
      <c r="AO360" s="12">
        <v>140</v>
      </c>
      <c r="AP360" s="12">
        <v>209</v>
      </c>
      <c r="AQ360" s="12">
        <v>231</v>
      </c>
      <c r="AR360" s="12">
        <v>227</v>
      </c>
      <c r="AS360" s="12">
        <v>279</v>
      </c>
      <c r="AT360" s="12">
        <v>283</v>
      </c>
      <c r="AU360" s="12">
        <v>327</v>
      </c>
      <c r="AV360" s="12">
        <v>613</v>
      </c>
      <c r="AW360" s="12"/>
      <c r="AX360" s="12"/>
      <c r="AY360" s="12"/>
      <c r="AZ360" s="12"/>
      <c r="BA360" s="12"/>
      <c r="BB360" s="12"/>
      <c r="BC360" s="12">
        <v>354</v>
      </c>
      <c r="BD360" s="12">
        <v>386</v>
      </c>
      <c r="BE360" s="12">
        <v>674</v>
      </c>
      <c r="BF360" s="12">
        <v>792</v>
      </c>
      <c r="BG360" s="12">
        <v>612</v>
      </c>
      <c r="BH360" s="12">
        <v>1339</v>
      </c>
      <c r="BI360" s="12">
        <v>1350</v>
      </c>
      <c r="BJ360" s="12">
        <v>1351</v>
      </c>
      <c r="BK360" s="12">
        <v>98</v>
      </c>
      <c r="BL360" s="12">
        <v>88</v>
      </c>
      <c r="BM360" s="12">
        <v>93</v>
      </c>
      <c r="BN360" s="12">
        <v>116</v>
      </c>
      <c r="BO360" s="12">
        <v>108</v>
      </c>
      <c r="BP360" s="12">
        <v>39</v>
      </c>
      <c r="BQ360" s="12">
        <v>141</v>
      </c>
      <c r="BR360" s="12">
        <v>227</v>
      </c>
      <c r="BS360" s="12">
        <v>251</v>
      </c>
      <c r="BT360" s="12">
        <v>258</v>
      </c>
      <c r="BU360" s="12"/>
      <c r="BV360" s="12"/>
      <c r="BW360" s="12"/>
      <c r="BX360" s="12"/>
      <c r="BY360" s="12"/>
      <c r="BZ360" s="12"/>
      <c r="CA360" s="12">
        <v>230</v>
      </c>
      <c r="CB360" s="12">
        <v>241</v>
      </c>
      <c r="CC360" s="12">
        <v>229</v>
      </c>
      <c r="CD360" s="12">
        <v>473</v>
      </c>
      <c r="CE360" s="12">
        <v>482</v>
      </c>
      <c r="CF360" s="12">
        <v>472</v>
      </c>
      <c r="CG360" s="12">
        <v>717</v>
      </c>
      <c r="CH360" s="12">
        <v>794</v>
      </c>
      <c r="CI360" s="12">
        <v>778</v>
      </c>
      <c r="CJ360" s="12">
        <v>1717</v>
      </c>
      <c r="CK360" s="12">
        <v>1671</v>
      </c>
      <c r="CL360" s="12">
        <v>1646</v>
      </c>
      <c r="CM360" s="12">
        <v>30</v>
      </c>
      <c r="CN360" s="12">
        <v>32</v>
      </c>
      <c r="CO360" s="12">
        <v>124</v>
      </c>
      <c r="CP360" s="12">
        <v>109</v>
      </c>
      <c r="CQ360" s="12">
        <v>118</v>
      </c>
      <c r="CR360" s="12">
        <v>161</v>
      </c>
      <c r="CS360" s="12"/>
      <c r="CT360" s="12"/>
      <c r="CU360" s="12"/>
    </row>
    <row r="361" spans="2:99" x14ac:dyDescent="0.15">
      <c r="B361" s="13">
        <v>7.8125E-2</v>
      </c>
      <c r="C361" s="12">
        <v>36.9</v>
      </c>
      <c r="D361" s="12"/>
      <c r="E361" s="12"/>
      <c r="F361" s="12"/>
      <c r="G361" s="12">
        <v>70</v>
      </c>
      <c r="H361" s="12">
        <v>52</v>
      </c>
      <c r="I361" s="12">
        <v>61</v>
      </c>
      <c r="J361" s="12">
        <v>69</v>
      </c>
      <c r="K361" s="12">
        <v>84</v>
      </c>
      <c r="L361" s="12">
        <v>82</v>
      </c>
      <c r="M361" s="12">
        <v>97</v>
      </c>
      <c r="N361" s="12">
        <v>132</v>
      </c>
      <c r="O361" s="12">
        <v>160</v>
      </c>
      <c r="P361" s="12">
        <v>51</v>
      </c>
      <c r="Q361" s="12">
        <v>146</v>
      </c>
      <c r="R361" s="12">
        <v>228</v>
      </c>
      <c r="S361" s="12">
        <v>210</v>
      </c>
      <c r="T361" s="12">
        <v>211</v>
      </c>
      <c r="U361" s="12">
        <v>402</v>
      </c>
      <c r="V361" s="12">
        <v>712</v>
      </c>
      <c r="W361" s="12">
        <v>466</v>
      </c>
      <c r="X361" s="12">
        <v>1052</v>
      </c>
      <c r="Y361" s="12"/>
      <c r="Z361" s="12"/>
      <c r="AA361" s="12"/>
      <c r="AB361" s="12"/>
      <c r="AC361" s="12"/>
      <c r="AD361" s="12"/>
      <c r="AE361" s="12">
        <v>515</v>
      </c>
      <c r="AF361" s="12">
        <v>470</v>
      </c>
      <c r="AG361" s="12">
        <v>1084</v>
      </c>
      <c r="AH361" s="12">
        <v>1244</v>
      </c>
      <c r="AI361" s="12">
        <v>1137</v>
      </c>
      <c r="AJ361" s="12">
        <v>82</v>
      </c>
      <c r="AK361" s="12">
        <v>117</v>
      </c>
      <c r="AL361" s="12">
        <v>96</v>
      </c>
      <c r="AM361" s="12">
        <v>135</v>
      </c>
      <c r="AN361" s="12">
        <v>132</v>
      </c>
      <c r="AO361" s="12">
        <v>121</v>
      </c>
      <c r="AP361" s="12">
        <v>214</v>
      </c>
      <c r="AQ361" s="12">
        <v>231</v>
      </c>
      <c r="AR361" s="12">
        <v>225</v>
      </c>
      <c r="AS361" s="12">
        <v>279</v>
      </c>
      <c r="AT361" s="12">
        <v>270</v>
      </c>
      <c r="AU361" s="12">
        <v>325</v>
      </c>
      <c r="AV361" s="12">
        <v>599</v>
      </c>
      <c r="AW361" s="12"/>
      <c r="AX361" s="12"/>
      <c r="AY361" s="12"/>
      <c r="AZ361" s="12"/>
      <c r="BA361" s="12"/>
      <c r="BB361" s="12"/>
      <c r="BC361" s="12">
        <v>360</v>
      </c>
      <c r="BD361" s="12">
        <v>369</v>
      </c>
      <c r="BE361" s="12">
        <v>642</v>
      </c>
      <c r="BF361" s="12">
        <v>805</v>
      </c>
      <c r="BG361" s="12">
        <v>611</v>
      </c>
      <c r="BH361" s="12">
        <v>1345</v>
      </c>
      <c r="BI361" s="12">
        <v>1364</v>
      </c>
      <c r="BJ361" s="12">
        <v>1335</v>
      </c>
      <c r="BK361" s="12">
        <v>102</v>
      </c>
      <c r="BL361" s="12">
        <v>84</v>
      </c>
      <c r="BM361" s="12">
        <v>92</v>
      </c>
      <c r="BN361" s="12">
        <v>114</v>
      </c>
      <c r="BO361" s="12">
        <v>116</v>
      </c>
      <c r="BP361" s="12">
        <v>39</v>
      </c>
      <c r="BQ361" s="12">
        <v>132</v>
      </c>
      <c r="BR361" s="12">
        <v>211</v>
      </c>
      <c r="BS361" s="12">
        <v>224</v>
      </c>
      <c r="BT361" s="12">
        <v>253</v>
      </c>
      <c r="BU361" s="12"/>
      <c r="BV361" s="12"/>
      <c r="BW361" s="12"/>
      <c r="BX361" s="12"/>
      <c r="BY361" s="12"/>
      <c r="BZ361" s="12"/>
      <c r="CA361" s="12">
        <v>216</v>
      </c>
      <c r="CB361" s="12">
        <v>216</v>
      </c>
      <c r="CC361" s="12">
        <v>214</v>
      </c>
      <c r="CD361" s="12">
        <v>463</v>
      </c>
      <c r="CE361" s="12">
        <v>479</v>
      </c>
      <c r="CF361" s="12">
        <v>416</v>
      </c>
      <c r="CG361" s="12">
        <v>715</v>
      </c>
      <c r="CH361" s="12">
        <v>752</v>
      </c>
      <c r="CI361" s="12">
        <v>756</v>
      </c>
      <c r="CJ361" s="12">
        <v>1621</v>
      </c>
      <c r="CK361" s="12">
        <v>1605</v>
      </c>
      <c r="CL361" s="12">
        <v>1582</v>
      </c>
      <c r="CM361" s="12">
        <v>50</v>
      </c>
      <c r="CN361" s="12">
        <v>27</v>
      </c>
      <c r="CO361" s="12">
        <v>126</v>
      </c>
      <c r="CP361" s="12">
        <v>117</v>
      </c>
      <c r="CQ361" s="12">
        <v>124</v>
      </c>
      <c r="CR361" s="12">
        <v>155</v>
      </c>
      <c r="CS361" s="12"/>
      <c r="CT361" s="12"/>
      <c r="CU361" s="12"/>
    </row>
    <row r="362" spans="2:99" x14ac:dyDescent="0.15">
      <c r="B362" s="13">
        <v>7.9166666666666663E-2</v>
      </c>
      <c r="C362" s="12">
        <v>37</v>
      </c>
      <c r="D362" s="12"/>
      <c r="E362" s="12"/>
      <c r="F362" s="12"/>
      <c r="G362" s="12">
        <v>61</v>
      </c>
      <c r="H362" s="12">
        <v>57</v>
      </c>
      <c r="I362" s="12">
        <v>59</v>
      </c>
      <c r="J362" s="12">
        <v>72</v>
      </c>
      <c r="K362" s="12">
        <v>97</v>
      </c>
      <c r="L362" s="12">
        <v>97</v>
      </c>
      <c r="M362" s="12">
        <v>82</v>
      </c>
      <c r="N362" s="12">
        <v>131</v>
      </c>
      <c r="O362" s="12">
        <v>146</v>
      </c>
      <c r="P362" s="12">
        <v>49</v>
      </c>
      <c r="Q362" s="12">
        <v>165</v>
      </c>
      <c r="R362" s="12">
        <v>203</v>
      </c>
      <c r="S362" s="12">
        <v>192</v>
      </c>
      <c r="T362" s="12">
        <v>211</v>
      </c>
      <c r="U362" s="12">
        <v>386</v>
      </c>
      <c r="V362" s="12">
        <v>687</v>
      </c>
      <c r="W362" s="12">
        <v>470</v>
      </c>
      <c r="X362" s="12">
        <v>1043</v>
      </c>
      <c r="Y362" s="12"/>
      <c r="Z362" s="12"/>
      <c r="AA362" s="12"/>
      <c r="AB362" s="12"/>
      <c r="AC362" s="12"/>
      <c r="AD362" s="12"/>
      <c r="AE362" s="12">
        <v>497</v>
      </c>
      <c r="AF362" s="12">
        <v>444</v>
      </c>
      <c r="AG362" s="12">
        <v>1044</v>
      </c>
      <c r="AH362" s="12">
        <v>1213</v>
      </c>
      <c r="AI362" s="12">
        <v>1108</v>
      </c>
      <c r="AJ362" s="12">
        <v>97</v>
      </c>
      <c r="AK362" s="12">
        <v>90</v>
      </c>
      <c r="AL362" s="12">
        <v>98</v>
      </c>
      <c r="AM362" s="12">
        <v>111</v>
      </c>
      <c r="AN362" s="12">
        <v>134</v>
      </c>
      <c r="AO362" s="12">
        <v>118</v>
      </c>
      <c r="AP362" s="12">
        <v>200</v>
      </c>
      <c r="AQ362" s="12">
        <v>209</v>
      </c>
      <c r="AR362" s="12">
        <v>214</v>
      </c>
      <c r="AS362" s="12">
        <v>265</v>
      </c>
      <c r="AT362" s="12">
        <v>269</v>
      </c>
      <c r="AU362" s="12">
        <v>329</v>
      </c>
      <c r="AV362" s="12">
        <v>605</v>
      </c>
      <c r="AW362" s="12"/>
      <c r="AX362" s="12"/>
      <c r="AY362" s="12"/>
      <c r="AZ362" s="12"/>
      <c r="BA362" s="12"/>
      <c r="BB362" s="12"/>
      <c r="BC362" s="12">
        <v>327</v>
      </c>
      <c r="BD362" s="12">
        <v>379</v>
      </c>
      <c r="BE362" s="12">
        <v>638</v>
      </c>
      <c r="BF362" s="12">
        <v>774</v>
      </c>
      <c r="BG362" s="12">
        <v>583</v>
      </c>
      <c r="BH362" s="12">
        <v>1310</v>
      </c>
      <c r="BI362" s="12">
        <v>1321</v>
      </c>
      <c r="BJ362" s="12">
        <v>1311</v>
      </c>
      <c r="BK362" s="12">
        <v>107</v>
      </c>
      <c r="BL362" s="12">
        <v>92</v>
      </c>
      <c r="BM362" s="12">
        <v>89</v>
      </c>
      <c r="BN362" s="12">
        <v>113</v>
      </c>
      <c r="BO362" s="12">
        <v>122</v>
      </c>
      <c r="BP362" s="12">
        <v>22</v>
      </c>
      <c r="BQ362" s="12">
        <v>128</v>
      </c>
      <c r="BR362" s="12">
        <v>210</v>
      </c>
      <c r="BS362" s="12">
        <v>219</v>
      </c>
      <c r="BT362" s="12">
        <v>250</v>
      </c>
      <c r="BU362" s="12"/>
      <c r="BV362" s="12"/>
      <c r="BW362" s="12"/>
      <c r="BX362" s="12"/>
      <c r="BY362" s="12"/>
      <c r="BZ362" s="12"/>
      <c r="CA362" s="12">
        <v>219</v>
      </c>
      <c r="CB362" s="12">
        <v>215</v>
      </c>
      <c r="CC362" s="12">
        <v>210</v>
      </c>
      <c r="CD362" s="12">
        <v>457</v>
      </c>
      <c r="CE362" s="12">
        <v>443</v>
      </c>
      <c r="CF362" s="12">
        <v>410</v>
      </c>
      <c r="CG362" s="12">
        <v>673</v>
      </c>
      <c r="CH362" s="12">
        <v>711</v>
      </c>
      <c r="CI362" s="12">
        <v>718</v>
      </c>
      <c r="CJ362" s="12">
        <v>1535</v>
      </c>
      <c r="CK362" s="12">
        <v>1511</v>
      </c>
      <c r="CL362" s="12">
        <v>1501</v>
      </c>
      <c r="CM362" s="12">
        <v>39</v>
      </c>
      <c r="CN362" s="12">
        <v>34</v>
      </c>
      <c r="CO362" s="12">
        <v>120</v>
      </c>
      <c r="CP362" s="12">
        <v>133</v>
      </c>
      <c r="CQ362" s="12">
        <v>116</v>
      </c>
      <c r="CR362" s="12">
        <v>164</v>
      </c>
      <c r="CS362" s="12"/>
      <c r="CT362" s="12"/>
      <c r="CU362" s="12"/>
    </row>
    <row r="363" spans="2:99" x14ac:dyDescent="0.15">
      <c r="B363" s="13">
        <v>8.020833333333334E-2</v>
      </c>
      <c r="C363" s="12">
        <v>37</v>
      </c>
      <c r="D363" s="12"/>
      <c r="E363" s="12"/>
      <c r="F363" s="12"/>
      <c r="G363" s="12">
        <v>77</v>
      </c>
      <c r="H363" s="12">
        <v>58</v>
      </c>
      <c r="I363" s="12">
        <v>61</v>
      </c>
      <c r="J363" s="12">
        <v>68</v>
      </c>
      <c r="K363" s="12">
        <v>83</v>
      </c>
      <c r="L363" s="12">
        <v>81</v>
      </c>
      <c r="M363" s="12">
        <v>95</v>
      </c>
      <c r="N363" s="12">
        <v>135</v>
      </c>
      <c r="O363" s="12">
        <v>142</v>
      </c>
      <c r="P363" s="12">
        <v>44</v>
      </c>
      <c r="Q363" s="12">
        <v>146</v>
      </c>
      <c r="R363" s="12">
        <v>227</v>
      </c>
      <c r="S363" s="12">
        <v>200</v>
      </c>
      <c r="T363" s="12">
        <v>205</v>
      </c>
      <c r="U363" s="12">
        <v>382</v>
      </c>
      <c r="V363" s="12">
        <v>694</v>
      </c>
      <c r="W363" s="12">
        <v>442</v>
      </c>
      <c r="X363" s="12">
        <v>1061</v>
      </c>
      <c r="Y363" s="12"/>
      <c r="Z363" s="12"/>
      <c r="AA363" s="12"/>
      <c r="AB363" s="12"/>
      <c r="AC363" s="12"/>
      <c r="AD363" s="12"/>
      <c r="AE363" s="12">
        <v>485</v>
      </c>
      <c r="AF363" s="12">
        <v>460</v>
      </c>
      <c r="AG363" s="12">
        <v>1036</v>
      </c>
      <c r="AH363" s="12">
        <v>1181</v>
      </c>
      <c r="AI363" s="12">
        <v>1084</v>
      </c>
      <c r="AJ363" s="12">
        <v>103</v>
      </c>
      <c r="AK363" s="12">
        <v>120</v>
      </c>
      <c r="AL363" s="12">
        <v>108</v>
      </c>
      <c r="AM363" s="12">
        <v>118</v>
      </c>
      <c r="AN363" s="12">
        <v>120</v>
      </c>
      <c r="AO363" s="12">
        <v>121</v>
      </c>
      <c r="AP363" s="12">
        <v>199</v>
      </c>
      <c r="AQ363" s="12">
        <v>210</v>
      </c>
      <c r="AR363" s="12">
        <v>222</v>
      </c>
      <c r="AS363" s="12">
        <v>263</v>
      </c>
      <c r="AT363" s="12">
        <v>267</v>
      </c>
      <c r="AU363" s="12">
        <v>305</v>
      </c>
      <c r="AV363" s="12">
        <v>579</v>
      </c>
      <c r="AW363" s="12"/>
      <c r="AX363" s="12"/>
      <c r="AY363" s="12"/>
      <c r="AZ363" s="12"/>
      <c r="BA363" s="12"/>
      <c r="BB363" s="12"/>
      <c r="BC363" s="12">
        <v>339</v>
      </c>
      <c r="BD363" s="12">
        <v>358</v>
      </c>
      <c r="BE363" s="12">
        <v>622</v>
      </c>
      <c r="BF363" s="12">
        <v>788</v>
      </c>
      <c r="BG363" s="12">
        <v>585</v>
      </c>
      <c r="BH363" s="12">
        <v>1275</v>
      </c>
      <c r="BI363" s="12">
        <v>1302</v>
      </c>
      <c r="BJ363" s="12">
        <v>1300</v>
      </c>
      <c r="BK363" s="12">
        <v>99</v>
      </c>
      <c r="BL363" s="12">
        <v>93</v>
      </c>
      <c r="BM363" s="12">
        <v>81</v>
      </c>
      <c r="BN363" s="12">
        <v>104</v>
      </c>
      <c r="BO363" s="12">
        <v>128</v>
      </c>
      <c r="BP363" s="12">
        <v>39</v>
      </c>
      <c r="BQ363" s="12">
        <v>117</v>
      </c>
      <c r="BR363" s="12">
        <v>201</v>
      </c>
      <c r="BS363" s="12">
        <v>215</v>
      </c>
      <c r="BT363" s="12">
        <v>236</v>
      </c>
      <c r="BU363" s="12"/>
      <c r="BV363" s="12"/>
      <c r="BW363" s="12"/>
      <c r="BX363" s="12"/>
      <c r="BY363" s="12"/>
      <c r="BZ363" s="12"/>
      <c r="CA363" s="12">
        <v>206</v>
      </c>
      <c r="CB363" s="12">
        <v>213</v>
      </c>
      <c r="CC363" s="12">
        <v>210</v>
      </c>
      <c r="CD363" s="12">
        <v>402</v>
      </c>
      <c r="CE363" s="12">
        <v>429</v>
      </c>
      <c r="CF363" s="12">
        <v>397</v>
      </c>
      <c r="CG363" s="12">
        <v>639</v>
      </c>
      <c r="CH363" s="12">
        <v>682</v>
      </c>
      <c r="CI363" s="12">
        <v>660</v>
      </c>
      <c r="CJ363" s="12">
        <v>1485</v>
      </c>
      <c r="CK363" s="12">
        <v>1441</v>
      </c>
      <c r="CL363" s="12">
        <v>1403</v>
      </c>
      <c r="CM363" s="12">
        <v>28</v>
      </c>
      <c r="CN363" s="12">
        <v>33</v>
      </c>
      <c r="CO363" s="12">
        <v>119</v>
      </c>
      <c r="CP363" s="12">
        <v>116</v>
      </c>
      <c r="CQ363" s="12">
        <v>130</v>
      </c>
      <c r="CR363" s="12">
        <v>149</v>
      </c>
      <c r="CS363" s="12"/>
      <c r="CT363" s="12"/>
      <c r="CU363" s="12"/>
    </row>
    <row r="364" spans="2:99" x14ac:dyDescent="0.15">
      <c r="B364" s="13">
        <v>8.1250000000000003E-2</v>
      </c>
      <c r="C364" s="12">
        <v>37</v>
      </c>
      <c r="D364" s="12"/>
      <c r="E364" s="12"/>
      <c r="F364" s="12"/>
      <c r="G364" s="12">
        <v>64</v>
      </c>
      <c r="H364" s="12">
        <v>62</v>
      </c>
      <c r="I364" s="12">
        <v>39</v>
      </c>
      <c r="J364" s="12">
        <v>64</v>
      </c>
      <c r="K364" s="12">
        <v>79</v>
      </c>
      <c r="L364" s="12">
        <v>102</v>
      </c>
      <c r="M364" s="12">
        <v>85</v>
      </c>
      <c r="N364" s="12">
        <v>134</v>
      </c>
      <c r="O364" s="12">
        <v>153</v>
      </c>
      <c r="P364" s="12">
        <v>43</v>
      </c>
      <c r="Q364" s="12">
        <v>159</v>
      </c>
      <c r="R364" s="12">
        <v>223</v>
      </c>
      <c r="S364" s="12">
        <v>207</v>
      </c>
      <c r="T364" s="12">
        <v>203</v>
      </c>
      <c r="U364" s="12">
        <v>379</v>
      </c>
      <c r="V364" s="12">
        <v>682</v>
      </c>
      <c r="W364" s="12">
        <v>445</v>
      </c>
      <c r="X364" s="12">
        <v>1025</v>
      </c>
      <c r="Y364" s="12"/>
      <c r="Z364" s="12"/>
      <c r="AA364" s="12"/>
      <c r="AB364" s="12"/>
      <c r="AC364" s="12"/>
      <c r="AD364" s="12"/>
      <c r="AE364" s="12">
        <v>480</v>
      </c>
      <c r="AF364" s="12">
        <v>440</v>
      </c>
      <c r="AG364" s="12">
        <v>1009</v>
      </c>
      <c r="AH364" s="12">
        <v>1158</v>
      </c>
      <c r="AI364" s="12">
        <v>1067</v>
      </c>
      <c r="AJ364" s="12">
        <v>96</v>
      </c>
      <c r="AK364" s="12">
        <v>97</v>
      </c>
      <c r="AL364" s="12">
        <v>93</v>
      </c>
      <c r="AM364" s="12">
        <v>100</v>
      </c>
      <c r="AN364" s="12">
        <v>142</v>
      </c>
      <c r="AO364" s="12">
        <v>118</v>
      </c>
      <c r="AP364" s="12">
        <v>192</v>
      </c>
      <c r="AQ364" s="12">
        <v>204</v>
      </c>
      <c r="AR364" s="12">
        <v>214</v>
      </c>
      <c r="AS364" s="12">
        <v>261</v>
      </c>
      <c r="AT364" s="12">
        <v>285</v>
      </c>
      <c r="AU364" s="12">
        <v>306</v>
      </c>
      <c r="AV364" s="12">
        <v>566</v>
      </c>
      <c r="AW364" s="12"/>
      <c r="AX364" s="12"/>
      <c r="AY364" s="12"/>
      <c r="AZ364" s="12"/>
      <c r="BA364" s="12"/>
      <c r="BB364" s="12"/>
      <c r="BC364" s="12">
        <v>344</v>
      </c>
      <c r="BD364" s="12">
        <v>364</v>
      </c>
      <c r="BE364" s="12">
        <v>621</v>
      </c>
      <c r="BF364" s="12">
        <v>746</v>
      </c>
      <c r="BG364" s="12">
        <v>578</v>
      </c>
      <c r="BH364" s="12">
        <v>1236</v>
      </c>
      <c r="BI364" s="12">
        <v>1268</v>
      </c>
      <c r="BJ364" s="12">
        <v>1285</v>
      </c>
      <c r="BK364" s="12">
        <v>78</v>
      </c>
      <c r="BL364" s="12">
        <v>87</v>
      </c>
      <c r="BM364" s="12">
        <v>93</v>
      </c>
      <c r="BN364" s="12">
        <v>116</v>
      </c>
      <c r="BO364" s="12">
        <v>110</v>
      </c>
      <c r="BP364" s="12">
        <v>35</v>
      </c>
      <c r="BQ364" s="12">
        <v>141</v>
      </c>
      <c r="BR364" s="12">
        <v>208</v>
      </c>
      <c r="BS364" s="12">
        <v>199</v>
      </c>
      <c r="BT364" s="12">
        <v>229</v>
      </c>
      <c r="BU364" s="12"/>
      <c r="BV364" s="12"/>
      <c r="BW364" s="12"/>
      <c r="BX364" s="12"/>
      <c r="BY364" s="12"/>
      <c r="BZ364" s="12"/>
      <c r="CA364" s="12">
        <v>190</v>
      </c>
      <c r="CB364" s="12">
        <v>202</v>
      </c>
      <c r="CC364" s="12">
        <v>199</v>
      </c>
      <c r="CD364" s="12">
        <v>388</v>
      </c>
      <c r="CE364" s="12">
        <v>399</v>
      </c>
      <c r="CF364" s="12">
        <v>379</v>
      </c>
      <c r="CG364" s="12">
        <v>597</v>
      </c>
      <c r="CH364" s="12">
        <v>646</v>
      </c>
      <c r="CI364" s="12">
        <v>651</v>
      </c>
      <c r="CJ364" s="12">
        <v>1385</v>
      </c>
      <c r="CK364" s="12">
        <v>1416</v>
      </c>
      <c r="CL364" s="12">
        <v>1367</v>
      </c>
      <c r="CM364" s="12">
        <v>34</v>
      </c>
      <c r="CN364" s="12">
        <v>33</v>
      </c>
      <c r="CO364" s="12">
        <v>117</v>
      </c>
      <c r="CP364" s="12">
        <v>127</v>
      </c>
      <c r="CQ364" s="12">
        <v>144</v>
      </c>
      <c r="CR364" s="12">
        <v>160</v>
      </c>
      <c r="CS364" s="12"/>
      <c r="CT364" s="12"/>
      <c r="CU364" s="12"/>
    </row>
    <row r="365" spans="2:99" x14ac:dyDescent="0.15">
      <c r="B365" s="13">
        <v>8.2291666666666666E-2</v>
      </c>
      <c r="C365" s="12">
        <v>36.9</v>
      </c>
      <c r="D365" s="12"/>
      <c r="E365" s="12"/>
      <c r="F365" s="12"/>
      <c r="G365" s="12">
        <v>58</v>
      </c>
      <c r="H365" s="12">
        <v>63</v>
      </c>
      <c r="I365" s="12">
        <v>68</v>
      </c>
      <c r="J365" s="12">
        <v>63</v>
      </c>
      <c r="K365" s="12">
        <v>97</v>
      </c>
      <c r="L365" s="12">
        <v>89</v>
      </c>
      <c r="M365" s="12">
        <v>99</v>
      </c>
      <c r="N365" s="12">
        <v>136</v>
      </c>
      <c r="O365" s="12">
        <v>142</v>
      </c>
      <c r="P365" s="12">
        <v>51</v>
      </c>
      <c r="Q365" s="12">
        <v>155</v>
      </c>
      <c r="R365" s="12">
        <v>220</v>
      </c>
      <c r="S365" s="12">
        <v>203</v>
      </c>
      <c r="T365" s="12">
        <v>187</v>
      </c>
      <c r="U365" s="12">
        <v>358</v>
      </c>
      <c r="V365" s="12">
        <v>664</v>
      </c>
      <c r="W365" s="12">
        <v>432</v>
      </c>
      <c r="X365" s="12">
        <v>1010</v>
      </c>
      <c r="Y365" s="12"/>
      <c r="Z365" s="12"/>
      <c r="AA365" s="12"/>
      <c r="AB365" s="12"/>
      <c r="AC365" s="12"/>
      <c r="AD365" s="12"/>
      <c r="AE365" s="12">
        <v>467</v>
      </c>
      <c r="AF365" s="12">
        <v>414</v>
      </c>
      <c r="AG365" s="12">
        <v>969</v>
      </c>
      <c r="AH365" s="12">
        <v>1148</v>
      </c>
      <c r="AI365" s="12">
        <v>1063</v>
      </c>
      <c r="AJ365" s="12">
        <v>94</v>
      </c>
      <c r="AK365" s="12">
        <v>108</v>
      </c>
      <c r="AL365" s="12">
        <v>100</v>
      </c>
      <c r="AM365" s="12">
        <v>121</v>
      </c>
      <c r="AN365" s="12">
        <v>131</v>
      </c>
      <c r="AO365" s="12">
        <v>132</v>
      </c>
      <c r="AP365" s="12">
        <v>202</v>
      </c>
      <c r="AQ365" s="12">
        <v>201</v>
      </c>
      <c r="AR365" s="12">
        <v>216</v>
      </c>
      <c r="AS365" s="12">
        <v>257</v>
      </c>
      <c r="AT365" s="12">
        <v>260</v>
      </c>
      <c r="AU365" s="12">
        <v>302</v>
      </c>
      <c r="AV365" s="12">
        <v>561</v>
      </c>
      <c r="AW365" s="12"/>
      <c r="AX365" s="12"/>
      <c r="AY365" s="12"/>
      <c r="AZ365" s="12"/>
      <c r="BA365" s="12"/>
      <c r="BB365" s="12"/>
      <c r="BC365" s="12">
        <v>321</v>
      </c>
      <c r="BD365" s="12">
        <v>344</v>
      </c>
      <c r="BE365" s="12">
        <v>619</v>
      </c>
      <c r="BF365" s="12">
        <v>738</v>
      </c>
      <c r="BG365" s="12">
        <v>567</v>
      </c>
      <c r="BH365" s="12">
        <v>1253</v>
      </c>
      <c r="BI365" s="12">
        <v>1254</v>
      </c>
      <c r="BJ365" s="12">
        <v>1259</v>
      </c>
      <c r="BK365" s="12">
        <v>105</v>
      </c>
      <c r="BL365" s="12">
        <v>70</v>
      </c>
      <c r="BM365" s="12">
        <v>82</v>
      </c>
      <c r="BN365" s="12">
        <v>124</v>
      </c>
      <c r="BO365" s="12">
        <v>102</v>
      </c>
      <c r="BP365" s="12">
        <v>37</v>
      </c>
      <c r="BQ365" s="12">
        <v>131</v>
      </c>
      <c r="BR365" s="12">
        <v>192</v>
      </c>
      <c r="BS365" s="12">
        <v>205</v>
      </c>
      <c r="BT365" s="12">
        <v>218</v>
      </c>
      <c r="BU365" s="12"/>
      <c r="BV365" s="12"/>
      <c r="BW365" s="12"/>
      <c r="BX365" s="12"/>
      <c r="BY365" s="12"/>
      <c r="BZ365" s="12"/>
      <c r="CA365" s="12">
        <v>181</v>
      </c>
      <c r="CB365" s="12">
        <v>200</v>
      </c>
      <c r="CC365" s="12">
        <v>181</v>
      </c>
      <c r="CD365" s="12">
        <v>376</v>
      </c>
      <c r="CE365" s="12">
        <v>381</v>
      </c>
      <c r="CF365" s="12">
        <v>358</v>
      </c>
      <c r="CG365" s="12">
        <v>573</v>
      </c>
      <c r="CH365" s="12">
        <v>628</v>
      </c>
      <c r="CI365" s="12">
        <v>636</v>
      </c>
      <c r="CJ365" s="12">
        <v>1314</v>
      </c>
      <c r="CK365" s="12">
        <v>1320</v>
      </c>
      <c r="CL365" s="12">
        <v>1286</v>
      </c>
      <c r="CM365" s="12">
        <v>26</v>
      </c>
      <c r="CN365" s="12">
        <v>28</v>
      </c>
      <c r="CO365" s="12">
        <v>119</v>
      </c>
      <c r="CP365" s="12">
        <v>116</v>
      </c>
      <c r="CQ365" s="12">
        <v>136</v>
      </c>
      <c r="CR365" s="12">
        <v>149</v>
      </c>
      <c r="CS365" s="12"/>
      <c r="CT365" s="12"/>
      <c r="CU365" s="12"/>
    </row>
    <row r="366" spans="2:99" x14ac:dyDescent="0.15">
      <c r="B366" s="13">
        <v>8.3333333333333329E-2</v>
      </c>
      <c r="C366" s="12">
        <v>37</v>
      </c>
      <c r="D366" s="12"/>
      <c r="E366" s="12"/>
      <c r="F366" s="12"/>
      <c r="G366" s="12">
        <v>59</v>
      </c>
      <c r="H366" s="12">
        <v>61</v>
      </c>
      <c r="I366" s="12">
        <v>60</v>
      </c>
      <c r="J366" s="12">
        <v>58</v>
      </c>
      <c r="K366" s="12">
        <v>75</v>
      </c>
      <c r="L366" s="12">
        <v>74</v>
      </c>
      <c r="M366" s="12">
        <v>86</v>
      </c>
      <c r="N366" s="12">
        <v>138</v>
      </c>
      <c r="O366" s="12">
        <v>136</v>
      </c>
      <c r="P366" s="12">
        <v>56</v>
      </c>
      <c r="Q366" s="12">
        <v>160</v>
      </c>
      <c r="R366" s="12">
        <v>226</v>
      </c>
      <c r="S366" s="12">
        <v>182</v>
      </c>
      <c r="T366" s="12">
        <v>189</v>
      </c>
      <c r="U366" s="12">
        <v>363</v>
      </c>
      <c r="V366" s="12">
        <v>668</v>
      </c>
      <c r="W366" s="12">
        <v>425</v>
      </c>
      <c r="X366" s="12">
        <v>996</v>
      </c>
      <c r="Y366" s="12"/>
      <c r="Z366" s="12"/>
      <c r="AA366" s="12"/>
      <c r="AB366" s="12"/>
      <c r="AC366" s="12"/>
      <c r="AD366" s="12"/>
      <c r="AE366" s="12">
        <v>437</v>
      </c>
      <c r="AF366" s="12">
        <v>432</v>
      </c>
      <c r="AG366" s="12">
        <v>976</v>
      </c>
      <c r="AH366" s="12">
        <v>1109</v>
      </c>
      <c r="AI366" s="12">
        <v>1026</v>
      </c>
      <c r="AJ366" s="12">
        <v>102</v>
      </c>
      <c r="AK366" s="12">
        <v>84</v>
      </c>
      <c r="AL366" s="12">
        <v>96</v>
      </c>
      <c r="AM366" s="12">
        <v>117</v>
      </c>
      <c r="AN366" s="12">
        <v>119</v>
      </c>
      <c r="AO366" s="12">
        <v>121</v>
      </c>
      <c r="AP366" s="12">
        <v>183</v>
      </c>
      <c r="AQ366" s="12">
        <v>186</v>
      </c>
      <c r="AR366" s="12">
        <v>222</v>
      </c>
      <c r="AS366" s="12">
        <v>243</v>
      </c>
      <c r="AT366" s="12">
        <v>269</v>
      </c>
      <c r="AU366" s="12">
        <v>301</v>
      </c>
      <c r="AV366" s="12">
        <v>549</v>
      </c>
      <c r="AW366" s="12"/>
      <c r="AX366" s="12"/>
      <c r="AY366" s="12"/>
      <c r="AZ366" s="12"/>
      <c r="BA366" s="12"/>
      <c r="BB366" s="12"/>
      <c r="BC366" s="12">
        <v>313</v>
      </c>
      <c r="BD366" s="12">
        <v>330</v>
      </c>
      <c r="BE366" s="12">
        <v>602</v>
      </c>
      <c r="BF366" s="12">
        <v>734</v>
      </c>
      <c r="BG366" s="12">
        <v>554</v>
      </c>
      <c r="BH366" s="12">
        <v>1214</v>
      </c>
      <c r="BI366" s="12">
        <v>1232</v>
      </c>
      <c r="BJ366" s="12">
        <v>1240</v>
      </c>
      <c r="BK366" s="12">
        <v>98</v>
      </c>
      <c r="BL366" s="12">
        <v>82</v>
      </c>
      <c r="BM366" s="12">
        <v>88</v>
      </c>
      <c r="BN366" s="12">
        <v>118</v>
      </c>
      <c r="BO366" s="12">
        <v>122</v>
      </c>
      <c r="BP366" s="12">
        <v>38</v>
      </c>
      <c r="BQ366" s="12">
        <v>123</v>
      </c>
      <c r="BR366" s="12">
        <v>182</v>
      </c>
      <c r="BS366" s="12">
        <v>192</v>
      </c>
      <c r="BT366" s="12">
        <v>219</v>
      </c>
      <c r="BU366" s="12"/>
      <c r="BV366" s="12"/>
      <c r="BW366" s="12"/>
      <c r="BX366" s="12"/>
      <c r="BY366" s="12"/>
      <c r="BZ366" s="12"/>
      <c r="CA366" s="12">
        <v>172</v>
      </c>
      <c r="CB366" s="12">
        <v>187</v>
      </c>
      <c r="CC366" s="12">
        <v>191</v>
      </c>
      <c r="CD366" s="12">
        <v>352</v>
      </c>
      <c r="CE366" s="12">
        <v>358</v>
      </c>
      <c r="CF366" s="12">
        <v>336</v>
      </c>
      <c r="CG366" s="12">
        <v>553</v>
      </c>
      <c r="CH366" s="12">
        <v>577</v>
      </c>
      <c r="CI366" s="12">
        <v>575</v>
      </c>
      <c r="CJ366" s="12">
        <v>1237</v>
      </c>
      <c r="CK366" s="12">
        <v>1247</v>
      </c>
      <c r="CL366" s="12">
        <v>1193</v>
      </c>
      <c r="CM366" s="12">
        <v>38</v>
      </c>
      <c r="CN366" s="12">
        <v>33</v>
      </c>
      <c r="CO366" s="12">
        <v>114</v>
      </c>
      <c r="CP366" s="12">
        <v>114</v>
      </c>
      <c r="CQ366" s="12">
        <v>122</v>
      </c>
      <c r="CR366" s="12">
        <v>161</v>
      </c>
      <c r="CS366" s="12"/>
      <c r="CT366" s="12"/>
      <c r="CU366" s="12"/>
    </row>
    <row r="367" spans="2:99" x14ac:dyDescent="0.15">
      <c r="B367" s="13">
        <v>8.4374999999999992E-2</v>
      </c>
      <c r="C367" s="12">
        <v>37</v>
      </c>
      <c r="D367" s="12"/>
      <c r="E367" s="12"/>
      <c r="F367" s="12"/>
      <c r="G367" s="12">
        <v>56</v>
      </c>
      <c r="H367" s="12">
        <v>71</v>
      </c>
      <c r="I367" s="12">
        <v>55</v>
      </c>
      <c r="J367" s="12">
        <v>74</v>
      </c>
      <c r="K367" s="12">
        <v>96</v>
      </c>
      <c r="L367" s="12">
        <v>85</v>
      </c>
      <c r="M367" s="12">
        <v>91</v>
      </c>
      <c r="N367" s="12">
        <v>130</v>
      </c>
      <c r="O367" s="12">
        <v>147</v>
      </c>
      <c r="P367" s="12">
        <v>40</v>
      </c>
      <c r="Q367" s="12">
        <v>148</v>
      </c>
      <c r="R367" s="12">
        <v>205</v>
      </c>
      <c r="S367" s="12">
        <v>192</v>
      </c>
      <c r="T367" s="12">
        <v>190</v>
      </c>
      <c r="U367" s="12">
        <v>350</v>
      </c>
      <c r="V367" s="12">
        <v>648</v>
      </c>
      <c r="W367" s="12">
        <v>410</v>
      </c>
      <c r="X367" s="12">
        <v>988</v>
      </c>
      <c r="Y367" s="12"/>
      <c r="Z367" s="12"/>
      <c r="AA367" s="12"/>
      <c r="AB367" s="12"/>
      <c r="AC367" s="12"/>
      <c r="AD367" s="12"/>
      <c r="AE367" s="12">
        <v>457</v>
      </c>
      <c r="AF367" s="12">
        <v>424</v>
      </c>
      <c r="AG367" s="12">
        <v>947</v>
      </c>
      <c r="AH367" s="12">
        <v>1101</v>
      </c>
      <c r="AI367" s="12">
        <v>990</v>
      </c>
      <c r="AJ367" s="12">
        <v>93</v>
      </c>
      <c r="AK367" s="12">
        <v>94</v>
      </c>
      <c r="AL367" s="12">
        <v>91</v>
      </c>
      <c r="AM367" s="12">
        <v>114</v>
      </c>
      <c r="AN367" s="12">
        <v>123</v>
      </c>
      <c r="AO367" s="12">
        <v>120</v>
      </c>
      <c r="AP367" s="12">
        <v>197</v>
      </c>
      <c r="AQ367" s="12">
        <v>197</v>
      </c>
      <c r="AR367" s="12">
        <v>217</v>
      </c>
      <c r="AS367" s="12">
        <v>247</v>
      </c>
      <c r="AT367" s="12">
        <v>253</v>
      </c>
      <c r="AU367" s="12">
        <v>319</v>
      </c>
      <c r="AV367" s="12">
        <v>539</v>
      </c>
      <c r="AW367" s="12"/>
      <c r="AX367" s="12"/>
      <c r="AY367" s="12"/>
      <c r="AZ367" s="12"/>
      <c r="BA367" s="12"/>
      <c r="BB367" s="12"/>
      <c r="BC367" s="12">
        <v>313</v>
      </c>
      <c r="BD367" s="12">
        <v>352</v>
      </c>
      <c r="BE367" s="12">
        <v>574</v>
      </c>
      <c r="BF367" s="12">
        <v>712</v>
      </c>
      <c r="BG367" s="12">
        <v>538</v>
      </c>
      <c r="BH367" s="12">
        <v>1203</v>
      </c>
      <c r="BI367" s="12">
        <v>1236</v>
      </c>
      <c r="BJ367" s="12">
        <v>1189</v>
      </c>
      <c r="BK367" s="12">
        <v>91</v>
      </c>
      <c r="BL367" s="12">
        <v>70</v>
      </c>
      <c r="BM367" s="12">
        <v>93</v>
      </c>
      <c r="BN367" s="12">
        <v>93</v>
      </c>
      <c r="BO367" s="12">
        <v>109</v>
      </c>
      <c r="BP367" s="12">
        <v>24</v>
      </c>
      <c r="BQ367" s="12">
        <v>102</v>
      </c>
      <c r="BR367" s="12">
        <v>173</v>
      </c>
      <c r="BS367" s="12">
        <v>171</v>
      </c>
      <c r="BT367" s="12">
        <v>214</v>
      </c>
      <c r="BU367" s="12"/>
      <c r="BV367" s="12"/>
      <c r="BW367" s="12"/>
      <c r="BX367" s="12"/>
      <c r="BY367" s="12"/>
      <c r="BZ367" s="12"/>
      <c r="CA367" s="12">
        <v>179</v>
      </c>
      <c r="CB367" s="12">
        <v>174</v>
      </c>
      <c r="CC367" s="12">
        <v>172</v>
      </c>
      <c r="CD367" s="12">
        <v>323</v>
      </c>
      <c r="CE367" s="12">
        <v>330</v>
      </c>
      <c r="CF367" s="12">
        <v>320</v>
      </c>
      <c r="CG367" s="12">
        <v>515</v>
      </c>
      <c r="CH367" s="12">
        <v>549</v>
      </c>
      <c r="CI367" s="12">
        <v>566</v>
      </c>
      <c r="CJ367" s="12">
        <v>1183</v>
      </c>
      <c r="CK367" s="12">
        <v>1195</v>
      </c>
      <c r="CL367" s="12">
        <v>1164</v>
      </c>
      <c r="CM367" s="12">
        <v>32</v>
      </c>
      <c r="CN367" s="12">
        <v>25</v>
      </c>
      <c r="CO367" s="12">
        <v>129</v>
      </c>
      <c r="CP367" s="12">
        <v>118</v>
      </c>
      <c r="CQ367" s="12">
        <v>120</v>
      </c>
      <c r="CR367" s="12">
        <v>156</v>
      </c>
      <c r="CS367" s="12"/>
      <c r="CT367" s="12"/>
      <c r="CU367" s="12"/>
    </row>
    <row r="368" spans="2:99" x14ac:dyDescent="0.15">
      <c r="B368" s="13">
        <v>8.5416666666666655E-2</v>
      </c>
      <c r="C368" s="12">
        <v>37</v>
      </c>
      <c r="D368" s="12"/>
      <c r="E368" s="12"/>
      <c r="F368" s="12"/>
      <c r="G368" s="12">
        <v>62</v>
      </c>
      <c r="H368" s="12">
        <v>52</v>
      </c>
      <c r="I368" s="12">
        <v>52</v>
      </c>
      <c r="J368" s="12">
        <v>63</v>
      </c>
      <c r="K368" s="12">
        <v>58</v>
      </c>
      <c r="L368" s="12">
        <v>87</v>
      </c>
      <c r="M368" s="12">
        <v>96</v>
      </c>
      <c r="N368" s="12">
        <v>139</v>
      </c>
      <c r="O368" s="12">
        <v>134</v>
      </c>
      <c r="P368" s="12">
        <v>46</v>
      </c>
      <c r="Q368" s="12">
        <v>136</v>
      </c>
      <c r="R368" s="12">
        <v>213</v>
      </c>
      <c r="S368" s="12">
        <v>184</v>
      </c>
      <c r="T368" s="12">
        <v>186</v>
      </c>
      <c r="U368" s="12">
        <v>333</v>
      </c>
      <c r="V368" s="12">
        <v>658</v>
      </c>
      <c r="W368" s="12">
        <v>395</v>
      </c>
      <c r="X368" s="12">
        <v>967</v>
      </c>
      <c r="Y368" s="12"/>
      <c r="Z368" s="12"/>
      <c r="AA368" s="12"/>
      <c r="AB368" s="12"/>
      <c r="AC368" s="12"/>
      <c r="AD368" s="12"/>
      <c r="AE368" s="12">
        <v>425</v>
      </c>
      <c r="AF368" s="12">
        <v>393</v>
      </c>
      <c r="AG368" s="12">
        <v>957</v>
      </c>
      <c r="AH368" s="12">
        <v>1060</v>
      </c>
      <c r="AI368" s="12">
        <v>1003</v>
      </c>
      <c r="AJ368" s="12">
        <v>90</v>
      </c>
      <c r="AK368" s="12">
        <v>103</v>
      </c>
      <c r="AL368" s="12">
        <v>106</v>
      </c>
      <c r="AM368" s="12">
        <v>133</v>
      </c>
      <c r="AN368" s="12">
        <v>121</v>
      </c>
      <c r="AO368" s="12">
        <v>129</v>
      </c>
      <c r="AP368" s="12">
        <v>191</v>
      </c>
      <c r="AQ368" s="12">
        <v>204</v>
      </c>
      <c r="AR368" s="12">
        <v>212</v>
      </c>
      <c r="AS368" s="12">
        <v>253</v>
      </c>
      <c r="AT368" s="12">
        <v>268</v>
      </c>
      <c r="AU368" s="12">
        <v>292</v>
      </c>
      <c r="AV368" s="12">
        <v>555</v>
      </c>
      <c r="AW368" s="12"/>
      <c r="AX368" s="12"/>
      <c r="AY368" s="12"/>
      <c r="AZ368" s="12"/>
      <c r="BA368" s="12"/>
      <c r="BB368" s="12"/>
      <c r="BC368" s="12">
        <v>306</v>
      </c>
      <c r="BD368" s="12">
        <v>331</v>
      </c>
      <c r="BE368" s="12">
        <v>567</v>
      </c>
      <c r="BF368" s="12">
        <v>722</v>
      </c>
      <c r="BG368" s="12">
        <v>534</v>
      </c>
      <c r="BH368" s="12">
        <v>1200</v>
      </c>
      <c r="BI368" s="12">
        <v>1219</v>
      </c>
      <c r="BJ368" s="12">
        <v>1206</v>
      </c>
      <c r="BK368" s="12">
        <v>91</v>
      </c>
      <c r="BL368" s="12">
        <v>82</v>
      </c>
      <c r="BM368" s="12">
        <v>79</v>
      </c>
      <c r="BN368" s="12">
        <v>121</v>
      </c>
      <c r="BO368" s="12">
        <v>104</v>
      </c>
      <c r="BP368" s="12">
        <v>31</v>
      </c>
      <c r="BQ368" s="12">
        <v>116</v>
      </c>
      <c r="BR368" s="12">
        <v>163</v>
      </c>
      <c r="BS368" s="12">
        <v>170</v>
      </c>
      <c r="BT368" s="12">
        <v>205</v>
      </c>
      <c r="BU368" s="12"/>
      <c r="BV368" s="12"/>
      <c r="BW368" s="12"/>
      <c r="BX368" s="12"/>
      <c r="BY368" s="12"/>
      <c r="BZ368" s="12"/>
      <c r="CA368" s="12">
        <v>158</v>
      </c>
      <c r="CB368" s="12">
        <v>169</v>
      </c>
      <c r="CC368" s="12">
        <v>163</v>
      </c>
      <c r="CD368" s="12">
        <v>310</v>
      </c>
      <c r="CE368" s="12">
        <v>338</v>
      </c>
      <c r="CF368" s="12">
        <v>317</v>
      </c>
      <c r="CG368" s="12">
        <v>481</v>
      </c>
      <c r="CH368" s="12">
        <v>522</v>
      </c>
      <c r="CI368" s="12">
        <v>520</v>
      </c>
      <c r="CJ368" s="12">
        <v>1129</v>
      </c>
      <c r="CK368" s="12">
        <v>1098</v>
      </c>
      <c r="CL368" s="12">
        <v>1089</v>
      </c>
      <c r="CM368" s="12">
        <v>25</v>
      </c>
      <c r="CN368" s="12">
        <v>50</v>
      </c>
      <c r="CO368" s="12">
        <v>124</v>
      </c>
      <c r="CP368" s="12">
        <v>123</v>
      </c>
      <c r="CQ368" s="12">
        <v>137</v>
      </c>
      <c r="CR368" s="12">
        <v>159</v>
      </c>
      <c r="CS368" s="12"/>
      <c r="CT368" s="12"/>
      <c r="CU368" s="12"/>
    </row>
    <row r="369" spans="2:99" x14ac:dyDescent="0.15">
      <c r="B369" s="13">
        <v>8.6458333333333345E-2</v>
      </c>
      <c r="C369" s="12">
        <v>37</v>
      </c>
      <c r="D369" s="12"/>
      <c r="E369" s="12"/>
      <c r="F369" s="12"/>
      <c r="G369" s="12">
        <v>63</v>
      </c>
      <c r="H369" s="12">
        <v>69</v>
      </c>
      <c r="I369" s="12">
        <v>75</v>
      </c>
      <c r="J369" s="12">
        <v>53</v>
      </c>
      <c r="K369" s="12">
        <v>68</v>
      </c>
      <c r="L369" s="12">
        <v>83</v>
      </c>
      <c r="M369" s="12">
        <v>77</v>
      </c>
      <c r="N369" s="12">
        <v>122</v>
      </c>
      <c r="O369" s="12">
        <v>136</v>
      </c>
      <c r="P369" s="12">
        <v>50</v>
      </c>
      <c r="Q369" s="12">
        <v>136</v>
      </c>
      <c r="R369" s="12">
        <v>203</v>
      </c>
      <c r="S369" s="12">
        <v>175</v>
      </c>
      <c r="T369" s="12">
        <v>188</v>
      </c>
      <c r="U369" s="12">
        <v>333</v>
      </c>
      <c r="V369" s="12">
        <v>642</v>
      </c>
      <c r="W369" s="12">
        <v>388</v>
      </c>
      <c r="X369" s="12">
        <v>963</v>
      </c>
      <c r="Y369" s="12"/>
      <c r="Z369" s="12"/>
      <c r="AA369" s="12"/>
      <c r="AB369" s="12"/>
      <c r="AC369" s="12"/>
      <c r="AD369" s="12"/>
      <c r="AE369" s="12">
        <v>427</v>
      </c>
      <c r="AF369" s="12">
        <v>387</v>
      </c>
      <c r="AG369" s="12">
        <v>901</v>
      </c>
      <c r="AH369" s="12">
        <v>1065</v>
      </c>
      <c r="AI369" s="12">
        <v>986</v>
      </c>
      <c r="AJ369" s="12">
        <v>110</v>
      </c>
      <c r="AK369" s="12">
        <v>102</v>
      </c>
      <c r="AL369" s="12">
        <v>99</v>
      </c>
      <c r="AM369" s="12">
        <v>138</v>
      </c>
      <c r="AN369" s="12">
        <v>131</v>
      </c>
      <c r="AO369" s="12">
        <v>127</v>
      </c>
      <c r="AP369" s="12">
        <v>189</v>
      </c>
      <c r="AQ369" s="12">
        <v>190</v>
      </c>
      <c r="AR369" s="12">
        <v>204</v>
      </c>
      <c r="AS369" s="12">
        <v>240</v>
      </c>
      <c r="AT369" s="12">
        <v>262</v>
      </c>
      <c r="AU369" s="12">
        <v>300</v>
      </c>
      <c r="AV369" s="12">
        <v>527</v>
      </c>
      <c r="AW369" s="12"/>
      <c r="AX369" s="12"/>
      <c r="AY369" s="12"/>
      <c r="AZ369" s="12"/>
      <c r="BA369" s="12"/>
      <c r="BB369" s="12"/>
      <c r="BC369" s="12">
        <v>305</v>
      </c>
      <c r="BD369" s="12">
        <v>343</v>
      </c>
      <c r="BE369" s="12">
        <v>573</v>
      </c>
      <c r="BF369" s="12">
        <v>685</v>
      </c>
      <c r="BG369" s="12">
        <v>530</v>
      </c>
      <c r="BH369" s="12">
        <v>1161</v>
      </c>
      <c r="BI369" s="12">
        <v>1133</v>
      </c>
      <c r="BJ369" s="12">
        <v>1165</v>
      </c>
      <c r="BK369" s="12">
        <v>104</v>
      </c>
      <c r="BL369" s="12">
        <v>98</v>
      </c>
      <c r="BM369" s="12">
        <v>92</v>
      </c>
      <c r="BN369" s="12">
        <v>106</v>
      </c>
      <c r="BO369" s="12">
        <v>102</v>
      </c>
      <c r="BP369" s="12">
        <v>33</v>
      </c>
      <c r="BQ369" s="12">
        <v>113</v>
      </c>
      <c r="BR369" s="12">
        <v>165</v>
      </c>
      <c r="BS369" s="12">
        <v>178</v>
      </c>
      <c r="BT369" s="12">
        <v>184</v>
      </c>
      <c r="BU369" s="12"/>
      <c r="BV369" s="12"/>
      <c r="BW369" s="12"/>
      <c r="BX369" s="12"/>
      <c r="BY369" s="12"/>
      <c r="BZ369" s="12"/>
      <c r="CA369" s="12">
        <v>164</v>
      </c>
      <c r="CB369" s="12">
        <v>149</v>
      </c>
      <c r="CC369" s="12">
        <v>165</v>
      </c>
      <c r="CD369" s="12">
        <v>295</v>
      </c>
      <c r="CE369" s="12">
        <v>298</v>
      </c>
      <c r="CF369" s="12">
        <v>290</v>
      </c>
      <c r="CG369" s="12">
        <v>447</v>
      </c>
      <c r="CH369" s="12">
        <v>493</v>
      </c>
      <c r="CI369" s="12">
        <v>485</v>
      </c>
      <c r="CJ369" s="12">
        <v>1067</v>
      </c>
      <c r="CK369" s="12">
        <v>1062</v>
      </c>
      <c r="CL369" s="12">
        <v>1036</v>
      </c>
      <c r="CM369" s="12">
        <v>22</v>
      </c>
      <c r="CN369" s="12">
        <v>24</v>
      </c>
      <c r="CO369" s="12">
        <v>124</v>
      </c>
      <c r="CP369" s="12">
        <v>119</v>
      </c>
      <c r="CQ369" s="12">
        <v>144</v>
      </c>
      <c r="CR369" s="12">
        <v>145</v>
      </c>
      <c r="CS369" s="12"/>
      <c r="CT369" s="12"/>
      <c r="CU369" s="12"/>
    </row>
    <row r="370" spans="2:99" x14ac:dyDescent="0.15">
      <c r="B370" s="13">
        <v>8.7500000000000008E-2</v>
      </c>
      <c r="C370" s="12">
        <v>37</v>
      </c>
      <c r="D370" s="12"/>
      <c r="E370" s="12"/>
      <c r="F370" s="12"/>
      <c r="G370" s="12">
        <v>66</v>
      </c>
      <c r="H370" s="12">
        <v>68</v>
      </c>
      <c r="I370" s="12">
        <v>70</v>
      </c>
      <c r="J370" s="12">
        <v>61</v>
      </c>
      <c r="K370" s="12">
        <v>85</v>
      </c>
      <c r="L370" s="12">
        <v>75</v>
      </c>
      <c r="M370" s="12">
        <v>98</v>
      </c>
      <c r="N370" s="12">
        <v>135</v>
      </c>
      <c r="O370" s="12">
        <v>114</v>
      </c>
      <c r="P370" s="12">
        <v>54</v>
      </c>
      <c r="Q370" s="12">
        <v>144</v>
      </c>
      <c r="R370" s="12">
        <v>219</v>
      </c>
      <c r="S370" s="12">
        <v>174</v>
      </c>
      <c r="T370" s="12">
        <v>172</v>
      </c>
      <c r="U370" s="12">
        <v>321</v>
      </c>
      <c r="V370" s="12">
        <v>625</v>
      </c>
      <c r="W370" s="12">
        <v>395</v>
      </c>
      <c r="X370" s="12">
        <v>942</v>
      </c>
      <c r="Y370" s="12"/>
      <c r="Z370" s="12"/>
      <c r="AA370" s="12"/>
      <c r="AB370" s="12"/>
      <c r="AC370" s="12"/>
      <c r="AD370" s="12"/>
      <c r="AE370" s="12">
        <v>414</v>
      </c>
      <c r="AF370" s="12">
        <v>379</v>
      </c>
      <c r="AG370" s="12">
        <v>892</v>
      </c>
      <c r="AH370" s="12">
        <v>1020</v>
      </c>
      <c r="AI370" s="12">
        <v>939</v>
      </c>
      <c r="AJ370" s="12">
        <v>119</v>
      </c>
      <c r="AK370" s="12">
        <v>109</v>
      </c>
      <c r="AL370" s="12">
        <v>97</v>
      </c>
      <c r="AM370" s="12">
        <v>118</v>
      </c>
      <c r="AN370" s="12">
        <v>114</v>
      </c>
      <c r="AO370" s="12">
        <v>118</v>
      </c>
      <c r="AP370" s="12">
        <v>183</v>
      </c>
      <c r="AQ370" s="12">
        <v>188</v>
      </c>
      <c r="AR370" s="12">
        <v>209</v>
      </c>
      <c r="AS370" s="12">
        <v>245</v>
      </c>
      <c r="AT370" s="12">
        <v>245</v>
      </c>
      <c r="AU370" s="12">
        <v>304</v>
      </c>
      <c r="AV370" s="12">
        <v>526</v>
      </c>
      <c r="AW370" s="12"/>
      <c r="AX370" s="12"/>
      <c r="AY370" s="12"/>
      <c r="AZ370" s="12"/>
      <c r="BA370" s="12"/>
      <c r="BB370" s="12"/>
      <c r="BC370" s="12">
        <v>306</v>
      </c>
      <c r="BD370" s="12">
        <v>336</v>
      </c>
      <c r="BE370" s="12">
        <v>551</v>
      </c>
      <c r="BF370" s="12">
        <v>657</v>
      </c>
      <c r="BG370" s="12">
        <v>515</v>
      </c>
      <c r="BH370" s="12">
        <v>1110</v>
      </c>
      <c r="BI370" s="12">
        <v>1149</v>
      </c>
      <c r="BJ370" s="12">
        <v>1129</v>
      </c>
      <c r="BK370" s="12">
        <v>97</v>
      </c>
      <c r="BL370" s="12">
        <v>85</v>
      </c>
      <c r="BM370" s="12">
        <v>82</v>
      </c>
      <c r="BN370" s="12">
        <v>95</v>
      </c>
      <c r="BO370" s="12">
        <v>108</v>
      </c>
      <c r="BP370" s="12">
        <v>24</v>
      </c>
      <c r="BQ370" s="12">
        <v>116</v>
      </c>
      <c r="BR370" s="12">
        <v>161</v>
      </c>
      <c r="BS370" s="12">
        <v>160</v>
      </c>
      <c r="BT370" s="12">
        <v>188</v>
      </c>
      <c r="BU370" s="12"/>
      <c r="BV370" s="12"/>
      <c r="BW370" s="12"/>
      <c r="BX370" s="12"/>
      <c r="BY370" s="12"/>
      <c r="BZ370" s="12"/>
      <c r="CA370" s="12">
        <v>149</v>
      </c>
      <c r="CB370" s="12">
        <v>157</v>
      </c>
      <c r="CC370" s="12">
        <v>148</v>
      </c>
      <c r="CD370" s="12">
        <v>275</v>
      </c>
      <c r="CE370" s="12">
        <v>284</v>
      </c>
      <c r="CF370" s="12">
        <v>264</v>
      </c>
      <c r="CG370" s="12">
        <v>427</v>
      </c>
      <c r="CH370" s="12">
        <v>462</v>
      </c>
      <c r="CI370" s="12">
        <v>476</v>
      </c>
      <c r="CJ370" s="12">
        <v>989</v>
      </c>
      <c r="CK370" s="12">
        <v>1002</v>
      </c>
      <c r="CL370" s="12">
        <v>978</v>
      </c>
      <c r="CM370" s="12">
        <v>26</v>
      </c>
      <c r="CN370" s="12">
        <v>39</v>
      </c>
      <c r="CO370" s="12">
        <v>123</v>
      </c>
      <c r="CP370" s="12">
        <v>107</v>
      </c>
      <c r="CQ370" s="12">
        <v>117</v>
      </c>
      <c r="CR370" s="12">
        <v>152</v>
      </c>
      <c r="CS370" s="12"/>
      <c r="CT370" s="12"/>
      <c r="CU370" s="12"/>
    </row>
    <row r="371" spans="2:99" x14ac:dyDescent="0.15">
      <c r="B371" s="13">
        <v>8.8541666666666671E-2</v>
      </c>
      <c r="C371" s="12">
        <v>37</v>
      </c>
      <c r="D371" s="12"/>
      <c r="E371" s="12"/>
      <c r="F371" s="12"/>
      <c r="G371" s="12">
        <v>75</v>
      </c>
      <c r="H371" s="12">
        <v>63</v>
      </c>
      <c r="I371" s="12">
        <v>58</v>
      </c>
      <c r="J371" s="12">
        <v>64</v>
      </c>
      <c r="K371" s="12">
        <v>71</v>
      </c>
      <c r="L371" s="12">
        <v>80</v>
      </c>
      <c r="M371" s="12">
        <v>85</v>
      </c>
      <c r="N371" s="12">
        <v>121</v>
      </c>
      <c r="O371" s="12">
        <v>135</v>
      </c>
      <c r="P371" s="12">
        <v>47</v>
      </c>
      <c r="Q371" s="12">
        <v>144</v>
      </c>
      <c r="R371" s="12">
        <v>205</v>
      </c>
      <c r="S371" s="12">
        <v>167</v>
      </c>
      <c r="T371" s="12">
        <v>167</v>
      </c>
      <c r="U371" s="12">
        <v>325</v>
      </c>
      <c r="V371" s="12">
        <v>613</v>
      </c>
      <c r="W371" s="12">
        <v>378</v>
      </c>
      <c r="X371" s="12">
        <v>953</v>
      </c>
      <c r="Y371" s="12"/>
      <c r="Z371" s="12"/>
      <c r="AA371" s="12"/>
      <c r="AB371" s="12"/>
      <c r="AC371" s="12"/>
      <c r="AD371" s="12"/>
      <c r="AE371" s="12">
        <v>407</v>
      </c>
      <c r="AF371" s="12">
        <v>376</v>
      </c>
      <c r="AG371" s="12">
        <v>886</v>
      </c>
      <c r="AH371" s="12">
        <v>1005</v>
      </c>
      <c r="AI371" s="12">
        <v>922</v>
      </c>
      <c r="AJ371" s="12">
        <v>91</v>
      </c>
      <c r="AK371" s="12">
        <v>101</v>
      </c>
      <c r="AL371" s="12">
        <v>105</v>
      </c>
      <c r="AM371" s="12">
        <v>121</v>
      </c>
      <c r="AN371" s="12">
        <v>126</v>
      </c>
      <c r="AO371" s="12">
        <v>112</v>
      </c>
      <c r="AP371" s="12">
        <v>192</v>
      </c>
      <c r="AQ371" s="12">
        <v>203</v>
      </c>
      <c r="AR371" s="12">
        <v>227</v>
      </c>
      <c r="AS371" s="12">
        <v>243</v>
      </c>
      <c r="AT371" s="12">
        <v>256</v>
      </c>
      <c r="AU371" s="12">
        <v>302</v>
      </c>
      <c r="AV371" s="12">
        <v>518</v>
      </c>
      <c r="AW371" s="12"/>
      <c r="AX371" s="12"/>
      <c r="AY371" s="12"/>
      <c r="AZ371" s="12"/>
      <c r="BA371" s="12"/>
      <c r="BB371" s="12"/>
      <c r="BC371" s="12">
        <v>306</v>
      </c>
      <c r="BD371" s="12">
        <v>332</v>
      </c>
      <c r="BE371" s="12">
        <v>546</v>
      </c>
      <c r="BF371" s="12">
        <v>673</v>
      </c>
      <c r="BG371" s="12">
        <v>534</v>
      </c>
      <c r="BH371" s="12">
        <v>1096</v>
      </c>
      <c r="BI371" s="12">
        <v>1114</v>
      </c>
      <c r="BJ371" s="12">
        <v>1099</v>
      </c>
      <c r="BK371" s="12">
        <v>91</v>
      </c>
      <c r="BL371" s="12">
        <v>89</v>
      </c>
      <c r="BM371" s="12">
        <v>91</v>
      </c>
      <c r="BN371" s="12">
        <v>87</v>
      </c>
      <c r="BO371" s="12">
        <v>93</v>
      </c>
      <c r="BP371" s="12">
        <v>34</v>
      </c>
      <c r="BQ371" s="12">
        <v>106</v>
      </c>
      <c r="BR371" s="12">
        <v>155</v>
      </c>
      <c r="BS371" s="12">
        <v>174</v>
      </c>
      <c r="BT371" s="12">
        <v>186</v>
      </c>
      <c r="BU371" s="12"/>
      <c r="BV371" s="12"/>
      <c r="BW371" s="12"/>
      <c r="BX371" s="12"/>
      <c r="BY371" s="12"/>
      <c r="BZ371" s="12"/>
      <c r="CA371" s="12">
        <v>142</v>
      </c>
      <c r="CB371" s="12">
        <v>151</v>
      </c>
      <c r="CC371" s="12">
        <v>132</v>
      </c>
      <c r="CD371" s="12">
        <v>253</v>
      </c>
      <c r="CE371" s="12">
        <v>262</v>
      </c>
      <c r="CF371" s="12">
        <v>258</v>
      </c>
      <c r="CG371" s="12">
        <v>399</v>
      </c>
      <c r="CH371" s="12">
        <v>447</v>
      </c>
      <c r="CI371" s="12">
        <v>419</v>
      </c>
      <c r="CJ371" s="12">
        <v>955</v>
      </c>
      <c r="CK371" s="12">
        <v>961</v>
      </c>
      <c r="CL371" s="12">
        <v>929</v>
      </c>
      <c r="CM371" s="12">
        <v>30</v>
      </c>
      <c r="CN371" s="12">
        <v>38</v>
      </c>
      <c r="CO371" s="12">
        <v>121</v>
      </c>
      <c r="CP371" s="12">
        <v>121</v>
      </c>
      <c r="CQ371" s="12">
        <v>129</v>
      </c>
      <c r="CR371" s="12">
        <v>151</v>
      </c>
      <c r="CS371" s="12"/>
      <c r="CT371" s="12"/>
      <c r="CU371" s="12"/>
    </row>
    <row r="372" spans="2:99" x14ac:dyDescent="0.15">
      <c r="B372" s="13">
        <v>8.9583333333333334E-2</v>
      </c>
      <c r="C372" s="12">
        <v>37</v>
      </c>
      <c r="D372" s="12"/>
      <c r="E372" s="12"/>
      <c r="F372" s="12"/>
      <c r="G372" s="12">
        <v>73</v>
      </c>
      <c r="H372" s="12">
        <v>56</v>
      </c>
      <c r="I372" s="12">
        <v>61</v>
      </c>
      <c r="J372" s="12">
        <v>54</v>
      </c>
      <c r="K372" s="12">
        <v>84</v>
      </c>
      <c r="L372" s="12">
        <v>84</v>
      </c>
      <c r="M372" s="12">
        <v>88</v>
      </c>
      <c r="N372" s="12">
        <v>128</v>
      </c>
      <c r="O372" s="12">
        <v>117</v>
      </c>
      <c r="P372" s="12">
        <v>56</v>
      </c>
      <c r="Q372" s="12">
        <v>147</v>
      </c>
      <c r="R372" s="12">
        <v>197</v>
      </c>
      <c r="S372" s="12">
        <v>169</v>
      </c>
      <c r="T372" s="12">
        <v>167</v>
      </c>
      <c r="U372" s="12">
        <v>308</v>
      </c>
      <c r="V372" s="12">
        <v>599</v>
      </c>
      <c r="W372" s="12">
        <v>381</v>
      </c>
      <c r="X372" s="12">
        <v>955</v>
      </c>
      <c r="Y372" s="12"/>
      <c r="Z372" s="12"/>
      <c r="AA372" s="12"/>
      <c r="AB372" s="12"/>
      <c r="AC372" s="12"/>
      <c r="AD372" s="12"/>
      <c r="AE372" s="12">
        <v>403</v>
      </c>
      <c r="AF372" s="12">
        <v>360</v>
      </c>
      <c r="AG372" s="12">
        <v>841</v>
      </c>
      <c r="AH372" s="12">
        <v>1003</v>
      </c>
      <c r="AI372" s="12">
        <v>903</v>
      </c>
      <c r="AJ372" s="12">
        <v>94</v>
      </c>
      <c r="AK372" s="12">
        <v>104</v>
      </c>
      <c r="AL372" s="12">
        <v>111</v>
      </c>
      <c r="AM372" s="12">
        <v>117</v>
      </c>
      <c r="AN372" s="12">
        <v>129</v>
      </c>
      <c r="AO372" s="12">
        <v>129</v>
      </c>
      <c r="AP372" s="12">
        <v>179</v>
      </c>
      <c r="AQ372" s="12">
        <v>186</v>
      </c>
      <c r="AR372" s="12">
        <v>196</v>
      </c>
      <c r="AS372" s="12">
        <v>240</v>
      </c>
      <c r="AT372" s="12">
        <v>256</v>
      </c>
      <c r="AU372" s="12">
        <v>294</v>
      </c>
      <c r="AV372" s="12">
        <v>488</v>
      </c>
      <c r="AW372" s="12"/>
      <c r="AX372" s="12"/>
      <c r="AY372" s="12"/>
      <c r="AZ372" s="12"/>
      <c r="BA372" s="12"/>
      <c r="BB372" s="12"/>
      <c r="BC372" s="12">
        <v>300</v>
      </c>
      <c r="BD372" s="12">
        <v>328</v>
      </c>
      <c r="BE372" s="12">
        <v>542</v>
      </c>
      <c r="BF372" s="12">
        <v>630</v>
      </c>
      <c r="BG372" s="12">
        <v>501</v>
      </c>
      <c r="BH372" s="12">
        <v>1079</v>
      </c>
      <c r="BI372" s="12">
        <v>1092</v>
      </c>
      <c r="BJ372" s="12">
        <v>1080</v>
      </c>
      <c r="BK372" s="12">
        <v>94</v>
      </c>
      <c r="BL372" s="12">
        <v>85</v>
      </c>
      <c r="BM372" s="12">
        <v>103</v>
      </c>
      <c r="BN372" s="12">
        <v>93</v>
      </c>
      <c r="BO372" s="12">
        <v>108</v>
      </c>
      <c r="BP372" s="12">
        <v>37</v>
      </c>
      <c r="BQ372" s="12">
        <v>115</v>
      </c>
      <c r="BR372" s="12">
        <v>141</v>
      </c>
      <c r="BS372" s="12">
        <v>164</v>
      </c>
      <c r="BT372" s="12">
        <v>168</v>
      </c>
      <c r="BU372" s="12"/>
      <c r="BV372" s="12"/>
      <c r="BW372" s="12"/>
      <c r="BX372" s="12"/>
      <c r="BY372" s="12"/>
      <c r="BZ372" s="12"/>
      <c r="CA372" s="12">
        <v>146</v>
      </c>
      <c r="CB372" s="12">
        <v>140</v>
      </c>
      <c r="CC372" s="12">
        <v>148</v>
      </c>
      <c r="CD372" s="12">
        <v>256</v>
      </c>
      <c r="CE372" s="12">
        <v>264</v>
      </c>
      <c r="CF372" s="12">
        <v>244</v>
      </c>
      <c r="CG372" s="12">
        <v>373</v>
      </c>
      <c r="CH372" s="12">
        <v>384</v>
      </c>
      <c r="CI372" s="12">
        <v>413</v>
      </c>
      <c r="CJ372" s="12">
        <v>896</v>
      </c>
      <c r="CK372" s="12">
        <v>908</v>
      </c>
      <c r="CL372" s="12">
        <v>881</v>
      </c>
      <c r="CM372" s="12">
        <v>25</v>
      </c>
      <c r="CN372" s="12">
        <v>32</v>
      </c>
      <c r="CO372" s="12">
        <v>125</v>
      </c>
      <c r="CP372" s="12">
        <v>135</v>
      </c>
      <c r="CQ372" s="12">
        <v>133</v>
      </c>
      <c r="CR372" s="12">
        <v>155</v>
      </c>
      <c r="CS372" s="12"/>
      <c r="CT372" s="12"/>
      <c r="CU372" s="12"/>
    </row>
    <row r="373" spans="2:99" x14ac:dyDescent="0.15">
      <c r="B373" s="13">
        <v>9.0624999999999997E-2</v>
      </c>
      <c r="C373" s="12">
        <v>37</v>
      </c>
      <c r="D373" s="12"/>
      <c r="E373" s="12"/>
      <c r="F373" s="12"/>
      <c r="G373" s="12">
        <v>74</v>
      </c>
      <c r="H373" s="12">
        <v>65</v>
      </c>
      <c r="I373" s="12">
        <v>58</v>
      </c>
      <c r="J373" s="12">
        <v>67</v>
      </c>
      <c r="K373" s="12">
        <v>78</v>
      </c>
      <c r="L373" s="12">
        <v>77</v>
      </c>
      <c r="M373" s="12">
        <v>84</v>
      </c>
      <c r="N373" s="12">
        <v>119</v>
      </c>
      <c r="O373" s="12">
        <v>122</v>
      </c>
      <c r="P373" s="12">
        <v>51</v>
      </c>
      <c r="Q373" s="12">
        <v>139</v>
      </c>
      <c r="R373" s="12">
        <v>197</v>
      </c>
      <c r="S373" s="12">
        <v>174</v>
      </c>
      <c r="T373" s="12">
        <v>166</v>
      </c>
      <c r="U373" s="12">
        <v>300</v>
      </c>
      <c r="V373" s="12">
        <v>606</v>
      </c>
      <c r="W373" s="12">
        <v>364</v>
      </c>
      <c r="X373" s="12">
        <v>930</v>
      </c>
      <c r="Y373" s="12"/>
      <c r="Z373" s="12"/>
      <c r="AA373" s="12"/>
      <c r="AB373" s="12"/>
      <c r="AC373" s="12"/>
      <c r="AD373" s="12"/>
      <c r="AE373" s="12">
        <v>399</v>
      </c>
      <c r="AF373" s="12">
        <v>367</v>
      </c>
      <c r="AG373" s="12">
        <v>831</v>
      </c>
      <c r="AH373" s="12">
        <v>956</v>
      </c>
      <c r="AI373" s="12">
        <v>892</v>
      </c>
      <c r="AJ373" s="12">
        <v>103</v>
      </c>
      <c r="AK373" s="12">
        <v>97</v>
      </c>
      <c r="AL373" s="12">
        <v>101</v>
      </c>
      <c r="AM373" s="12">
        <v>117</v>
      </c>
      <c r="AN373" s="12">
        <v>125</v>
      </c>
      <c r="AO373" s="12">
        <v>116</v>
      </c>
      <c r="AP373" s="12">
        <v>178</v>
      </c>
      <c r="AQ373" s="12">
        <v>200</v>
      </c>
      <c r="AR373" s="12">
        <v>201</v>
      </c>
      <c r="AS373" s="12">
        <v>230</v>
      </c>
      <c r="AT373" s="12">
        <v>248</v>
      </c>
      <c r="AU373" s="12">
        <v>294</v>
      </c>
      <c r="AV373" s="12">
        <v>502</v>
      </c>
      <c r="AW373" s="12"/>
      <c r="AX373" s="12"/>
      <c r="AY373" s="12"/>
      <c r="AZ373" s="12"/>
      <c r="BA373" s="12"/>
      <c r="BB373" s="12"/>
      <c r="BC373" s="12">
        <v>287</v>
      </c>
      <c r="BD373" s="12">
        <v>301</v>
      </c>
      <c r="BE373" s="12">
        <v>524</v>
      </c>
      <c r="BF373" s="12">
        <v>630</v>
      </c>
      <c r="BG373" s="12">
        <v>485</v>
      </c>
      <c r="BH373" s="12">
        <v>1067</v>
      </c>
      <c r="BI373" s="12">
        <v>1064</v>
      </c>
      <c r="BJ373" s="12">
        <v>1049</v>
      </c>
      <c r="BK373" s="12">
        <v>96</v>
      </c>
      <c r="BL373" s="12">
        <v>87</v>
      </c>
      <c r="BM373" s="12">
        <v>81</v>
      </c>
      <c r="BN373" s="12">
        <v>90</v>
      </c>
      <c r="BO373" s="12">
        <v>104</v>
      </c>
      <c r="BP373" s="12">
        <v>35</v>
      </c>
      <c r="BQ373" s="12">
        <v>110</v>
      </c>
      <c r="BR373" s="12">
        <v>145</v>
      </c>
      <c r="BS373" s="12">
        <v>151</v>
      </c>
      <c r="BT373" s="12">
        <v>168</v>
      </c>
      <c r="BU373" s="12"/>
      <c r="BV373" s="12"/>
      <c r="BW373" s="12"/>
      <c r="BX373" s="12"/>
      <c r="BY373" s="12"/>
      <c r="BZ373" s="12"/>
      <c r="CA373" s="12">
        <v>141</v>
      </c>
      <c r="CB373" s="12">
        <v>142</v>
      </c>
      <c r="CC373" s="12">
        <v>137</v>
      </c>
      <c r="CD373" s="12">
        <v>235</v>
      </c>
      <c r="CE373" s="12">
        <v>253</v>
      </c>
      <c r="CF373" s="12">
        <v>235</v>
      </c>
      <c r="CG373" s="12">
        <v>353</v>
      </c>
      <c r="CH373" s="12">
        <v>373</v>
      </c>
      <c r="CI373" s="12">
        <v>389</v>
      </c>
      <c r="CJ373" s="12">
        <v>879</v>
      </c>
      <c r="CK373" s="12">
        <v>855</v>
      </c>
      <c r="CL373" s="12">
        <v>826</v>
      </c>
      <c r="CM373" s="12">
        <v>35</v>
      </c>
      <c r="CN373" s="12">
        <v>25</v>
      </c>
      <c r="CO373" s="12">
        <v>135</v>
      </c>
      <c r="CP373" s="12">
        <v>136</v>
      </c>
      <c r="CQ373" s="12">
        <v>123</v>
      </c>
      <c r="CR373" s="12">
        <v>155</v>
      </c>
      <c r="CS373" s="12"/>
      <c r="CT373" s="12"/>
      <c r="CU373" s="12"/>
    </row>
    <row r="374" spans="2:99" x14ac:dyDescent="0.15">
      <c r="B374" s="13">
        <v>9.1666666666666674E-2</v>
      </c>
      <c r="C374" s="12">
        <v>37</v>
      </c>
      <c r="D374" s="12"/>
      <c r="E374" s="12"/>
      <c r="F374" s="12"/>
      <c r="G374" s="12">
        <v>72</v>
      </c>
      <c r="H374" s="12">
        <v>42</v>
      </c>
      <c r="I374" s="12">
        <v>67</v>
      </c>
      <c r="J374" s="12">
        <v>51</v>
      </c>
      <c r="K374" s="12">
        <v>75</v>
      </c>
      <c r="L374" s="12">
        <v>86</v>
      </c>
      <c r="M374" s="12">
        <v>79</v>
      </c>
      <c r="N374" s="12">
        <v>122</v>
      </c>
      <c r="O374" s="12">
        <v>124</v>
      </c>
      <c r="P374" s="12">
        <v>49</v>
      </c>
      <c r="Q374" s="12">
        <v>126</v>
      </c>
      <c r="R374" s="12">
        <v>187</v>
      </c>
      <c r="S374" s="12">
        <v>163</v>
      </c>
      <c r="T374" s="12">
        <v>176</v>
      </c>
      <c r="U374" s="12">
        <v>312</v>
      </c>
      <c r="V374" s="12">
        <v>601</v>
      </c>
      <c r="W374" s="12">
        <v>357</v>
      </c>
      <c r="X374" s="12">
        <v>915</v>
      </c>
      <c r="Y374" s="12"/>
      <c r="Z374" s="12"/>
      <c r="AA374" s="12"/>
      <c r="AB374" s="12"/>
      <c r="AC374" s="12"/>
      <c r="AD374" s="12"/>
      <c r="AE374" s="12">
        <v>370</v>
      </c>
      <c r="AF374" s="12">
        <v>369</v>
      </c>
      <c r="AG374" s="12">
        <v>800</v>
      </c>
      <c r="AH374" s="12">
        <v>924</v>
      </c>
      <c r="AI374" s="12">
        <v>871</v>
      </c>
      <c r="AJ374" s="12">
        <v>111</v>
      </c>
      <c r="AK374" s="12">
        <v>102</v>
      </c>
      <c r="AL374" s="12">
        <v>104</v>
      </c>
      <c r="AM374" s="12">
        <v>104</v>
      </c>
      <c r="AN374" s="12">
        <v>110</v>
      </c>
      <c r="AO374" s="12">
        <v>125</v>
      </c>
      <c r="AP374" s="12">
        <v>182</v>
      </c>
      <c r="AQ374" s="12">
        <v>176</v>
      </c>
      <c r="AR374" s="12">
        <v>221</v>
      </c>
      <c r="AS374" s="12">
        <v>224</v>
      </c>
      <c r="AT374" s="12">
        <v>254</v>
      </c>
      <c r="AU374" s="12">
        <v>292</v>
      </c>
      <c r="AV374" s="12">
        <v>474</v>
      </c>
      <c r="AW374" s="12"/>
      <c r="AX374" s="12"/>
      <c r="AY374" s="12"/>
      <c r="AZ374" s="12"/>
      <c r="BA374" s="12"/>
      <c r="BB374" s="12"/>
      <c r="BC374" s="12">
        <v>290</v>
      </c>
      <c r="BD374" s="12">
        <v>322</v>
      </c>
      <c r="BE374" s="12">
        <v>524</v>
      </c>
      <c r="BF374" s="12">
        <v>606</v>
      </c>
      <c r="BG374" s="12">
        <v>473</v>
      </c>
      <c r="BH374" s="12">
        <v>1050</v>
      </c>
      <c r="BI374" s="12">
        <v>1038</v>
      </c>
      <c r="BJ374" s="12">
        <v>1071</v>
      </c>
      <c r="BK374" s="12">
        <v>79</v>
      </c>
      <c r="BL374" s="12">
        <v>93</v>
      </c>
      <c r="BM374" s="12">
        <v>85</v>
      </c>
      <c r="BN374" s="12">
        <v>99</v>
      </c>
      <c r="BO374" s="12">
        <v>85</v>
      </c>
      <c r="BP374" s="12">
        <v>39</v>
      </c>
      <c r="BQ374" s="12">
        <v>103</v>
      </c>
      <c r="BR374" s="12">
        <v>157</v>
      </c>
      <c r="BS374" s="12">
        <v>149</v>
      </c>
      <c r="BT374" s="12">
        <v>165</v>
      </c>
      <c r="BU374" s="12"/>
      <c r="BV374" s="12"/>
      <c r="BW374" s="12"/>
      <c r="BX374" s="12"/>
      <c r="BY374" s="12"/>
      <c r="BZ374" s="12"/>
      <c r="CA374" s="12">
        <v>138</v>
      </c>
      <c r="CB374" s="12">
        <v>126</v>
      </c>
      <c r="CC374" s="12">
        <v>143</v>
      </c>
      <c r="CD374" s="12">
        <v>226</v>
      </c>
      <c r="CE374" s="12">
        <v>221</v>
      </c>
      <c r="CF374" s="12">
        <v>205</v>
      </c>
      <c r="CG374" s="12">
        <v>334</v>
      </c>
      <c r="CH374" s="12">
        <v>366</v>
      </c>
      <c r="CI374" s="12">
        <v>362</v>
      </c>
      <c r="CJ374" s="12">
        <v>803</v>
      </c>
      <c r="CK374" s="12">
        <v>798</v>
      </c>
      <c r="CL374" s="12">
        <v>766</v>
      </c>
      <c r="CM374" s="12">
        <v>30</v>
      </c>
      <c r="CN374" s="12">
        <v>36</v>
      </c>
      <c r="CO374" s="12">
        <v>138</v>
      </c>
      <c r="CP374" s="12">
        <v>127</v>
      </c>
      <c r="CQ374" s="12">
        <v>116</v>
      </c>
      <c r="CR374" s="12">
        <v>149</v>
      </c>
      <c r="CS374" s="12"/>
      <c r="CT374" s="12"/>
      <c r="CU374" s="12"/>
    </row>
    <row r="375" spans="2:99" x14ac:dyDescent="0.15">
      <c r="B375" s="13">
        <v>9.2708333333333337E-2</v>
      </c>
      <c r="C375" s="12">
        <v>37</v>
      </c>
      <c r="D375" s="12"/>
      <c r="E375" s="12"/>
      <c r="F375" s="12"/>
      <c r="G375" s="12">
        <v>58</v>
      </c>
      <c r="H375" s="12">
        <v>53</v>
      </c>
      <c r="I375" s="12">
        <v>62</v>
      </c>
      <c r="J375" s="12">
        <v>62</v>
      </c>
      <c r="K375" s="12">
        <v>67</v>
      </c>
      <c r="L375" s="12">
        <v>72</v>
      </c>
      <c r="M375" s="12">
        <v>83</v>
      </c>
      <c r="N375" s="12">
        <v>114</v>
      </c>
      <c r="O375" s="12">
        <v>123</v>
      </c>
      <c r="P375" s="12">
        <v>34</v>
      </c>
      <c r="Q375" s="12">
        <v>133</v>
      </c>
      <c r="R375" s="12">
        <v>192</v>
      </c>
      <c r="S375" s="12">
        <v>150</v>
      </c>
      <c r="T375" s="12">
        <v>182</v>
      </c>
      <c r="U375" s="12">
        <v>279</v>
      </c>
      <c r="V375" s="12">
        <v>574</v>
      </c>
      <c r="W375" s="12">
        <v>354</v>
      </c>
      <c r="X375" s="12">
        <v>907</v>
      </c>
      <c r="Y375" s="12"/>
      <c r="Z375" s="12"/>
      <c r="AA375" s="12"/>
      <c r="AB375" s="12"/>
      <c r="AC375" s="12"/>
      <c r="AD375" s="12"/>
      <c r="AE375" s="12">
        <v>363</v>
      </c>
      <c r="AF375" s="12">
        <v>353</v>
      </c>
      <c r="AG375" s="12">
        <v>797</v>
      </c>
      <c r="AH375" s="12">
        <v>920</v>
      </c>
      <c r="AI375" s="12">
        <v>865</v>
      </c>
      <c r="AJ375" s="12">
        <v>112</v>
      </c>
      <c r="AK375" s="12">
        <v>93</v>
      </c>
      <c r="AL375" s="12">
        <v>100</v>
      </c>
      <c r="AM375" s="12">
        <v>111</v>
      </c>
      <c r="AN375" s="12">
        <v>127</v>
      </c>
      <c r="AO375" s="12">
        <v>115</v>
      </c>
      <c r="AP375" s="12">
        <v>168</v>
      </c>
      <c r="AQ375" s="12">
        <v>186</v>
      </c>
      <c r="AR375" s="12">
        <v>197</v>
      </c>
      <c r="AS375" s="12">
        <v>239</v>
      </c>
      <c r="AT375" s="12">
        <v>244</v>
      </c>
      <c r="AU375" s="12">
        <v>271</v>
      </c>
      <c r="AV375" s="12">
        <v>496</v>
      </c>
      <c r="AW375" s="12"/>
      <c r="AX375" s="12"/>
      <c r="AY375" s="12"/>
      <c r="AZ375" s="12"/>
      <c r="BA375" s="12"/>
      <c r="BB375" s="12"/>
      <c r="BC375" s="12">
        <v>297</v>
      </c>
      <c r="BD375" s="12">
        <v>318</v>
      </c>
      <c r="BE375" s="12">
        <v>505</v>
      </c>
      <c r="BF375" s="12">
        <v>592</v>
      </c>
      <c r="BG375" s="12">
        <v>478</v>
      </c>
      <c r="BH375" s="12">
        <v>1034</v>
      </c>
      <c r="BI375" s="12">
        <v>1032</v>
      </c>
      <c r="BJ375" s="12">
        <v>1044</v>
      </c>
      <c r="BK375" s="12">
        <v>93</v>
      </c>
      <c r="BL375" s="12">
        <v>78</v>
      </c>
      <c r="BM375" s="12">
        <v>67</v>
      </c>
      <c r="BN375" s="12">
        <v>90</v>
      </c>
      <c r="BO375" s="12">
        <v>102</v>
      </c>
      <c r="BP375" s="12">
        <v>39</v>
      </c>
      <c r="BQ375" s="12">
        <v>95</v>
      </c>
      <c r="BR375" s="12">
        <v>147</v>
      </c>
      <c r="BS375" s="12">
        <v>145</v>
      </c>
      <c r="BT375" s="12">
        <v>154</v>
      </c>
      <c r="BU375" s="12"/>
      <c r="BV375" s="12"/>
      <c r="BW375" s="12"/>
      <c r="BX375" s="12"/>
      <c r="BY375" s="12"/>
      <c r="BZ375" s="12"/>
      <c r="CA375" s="12">
        <v>114</v>
      </c>
      <c r="CB375" s="12">
        <v>145</v>
      </c>
      <c r="CC375" s="12">
        <v>122</v>
      </c>
      <c r="CD375" s="12">
        <v>219</v>
      </c>
      <c r="CE375" s="12">
        <v>227</v>
      </c>
      <c r="CF375" s="12">
        <v>209</v>
      </c>
      <c r="CG375" s="12">
        <v>315</v>
      </c>
      <c r="CH375" s="12">
        <v>345</v>
      </c>
      <c r="CI375" s="12">
        <v>341</v>
      </c>
      <c r="CJ375" s="12">
        <v>777</v>
      </c>
      <c r="CK375" s="12">
        <v>768</v>
      </c>
      <c r="CL375" s="12">
        <v>735</v>
      </c>
      <c r="CM375" s="12">
        <v>32</v>
      </c>
      <c r="CN375" s="12">
        <v>27</v>
      </c>
      <c r="CO375" s="12">
        <v>130</v>
      </c>
      <c r="CP375" s="12">
        <v>122</v>
      </c>
      <c r="CQ375" s="12">
        <v>135</v>
      </c>
      <c r="CR375" s="12">
        <v>159</v>
      </c>
      <c r="CS375" s="12"/>
      <c r="CT375" s="12"/>
      <c r="CU375" s="12"/>
    </row>
    <row r="376" spans="2:99" x14ac:dyDescent="0.15">
      <c r="B376" s="13">
        <v>9.375E-2</v>
      </c>
      <c r="C376" s="12">
        <v>37</v>
      </c>
      <c r="D376" s="12"/>
      <c r="E376" s="12"/>
      <c r="F376" s="12"/>
      <c r="G376" s="12">
        <v>69</v>
      </c>
      <c r="H376" s="12">
        <v>63</v>
      </c>
      <c r="I376" s="12">
        <v>54</v>
      </c>
      <c r="J376" s="12">
        <v>62</v>
      </c>
      <c r="K376" s="12">
        <v>73</v>
      </c>
      <c r="L376" s="12">
        <v>80</v>
      </c>
      <c r="M376" s="12">
        <v>91</v>
      </c>
      <c r="N376" s="12">
        <v>130</v>
      </c>
      <c r="O376" s="12">
        <v>111</v>
      </c>
      <c r="P376" s="12">
        <v>46</v>
      </c>
      <c r="Q376" s="12">
        <v>135</v>
      </c>
      <c r="R376" s="12">
        <v>202</v>
      </c>
      <c r="S376" s="12">
        <v>154</v>
      </c>
      <c r="T376" s="12">
        <v>170</v>
      </c>
      <c r="U376" s="12">
        <v>298</v>
      </c>
      <c r="V376" s="12">
        <v>574</v>
      </c>
      <c r="W376" s="12">
        <v>356</v>
      </c>
      <c r="X376" s="12">
        <v>892</v>
      </c>
      <c r="Y376" s="12"/>
      <c r="Z376" s="12"/>
      <c r="AA376" s="12"/>
      <c r="AB376" s="12"/>
      <c r="AC376" s="12"/>
      <c r="AD376" s="12"/>
      <c r="AE376" s="12">
        <v>361</v>
      </c>
      <c r="AF376" s="12">
        <v>324</v>
      </c>
      <c r="AG376" s="12">
        <v>767</v>
      </c>
      <c r="AH376" s="12">
        <v>889</v>
      </c>
      <c r="AI376" s="12">
        <v>818</v>
      </c>
      <c r="AJ376" s="12">
        <v>107</v>
      </c>
      <c r="AK376" s="12">
        <v>101</v>
      </c>
      <c r="AL376" s="12">
        <v>100</v>
      </c>
      <c r="AM376" s="12">
        <v>118</v>
      </c>
      <c r="AN376" s="12">
        <v>120</v>
      </c>
      <c r="AO376" s="12">
        <v>113</v>
      </c>
      <c r="AP376" s="12">
        <v>177</v>
      </c>
      <c r="AQ376" s="12">
        <v>177</v>
      </c>
      <c r="AR376" s="12">
        <v>198</v>
      </c>
      <c r="AS376" s="12">
        <v>240</v>
      </c>
      <c r="AT376" s="12">
        <v>232</v>
      </c>
      <c r="AU376" s="12">
        <v>278</v>
      </c>
      <c r="AV376" s="12">
        <v>480</v>
      </c>
      <c r="AW376" s="12"/>
      <c r="AX376" s="12"/>
      <c r="AY376" s="12"/>
      <c r="AZ376" s="12"/>
      <c r="BA376" s="12"/>
      <c r="BB376" s="12"/>
      <c r="BC376" s="12">
        <v>272</v>
      </c>
      <c r="BD376" s="12">
        <v>285</v>
      </c>
      <c r="BE376" s="12">
        <v>509</v>
      </c>
      <c r="BF376" s="12">
        <v>584</v>
      </c>
      <c r="BG376" s="12">
        <v>461</v>
      </c>
      <c r="BH376" s="12">
        <v>1013</v>
      </c>
      <c r="BI376" s="12">
        <v>1032</v>
      </c>
      <c r="BJ376" s="12">
        <v>1026</v>
      </c>
      <c r="BK376" s="12">
        <v>87</v>
      </c>
      <c r="BL376" s="12">
        <v>76</v>
      </c>
      <c r="BM376" s="12">
        <v>96</v>
      </c>
      <c r="BN376" s="12">
        <v>96</v>
      </c>
      <c r="BO376" s="12">
        <v>96</v>
      </c>
      <c r="BP376" s="12">
        <v>38</v>
      </c>
      <c r="BQ376" s="12">
        <v>113</v>
      </c>
      <c r="BR376" s="12">
        <v>146</v>
      </c>
      <c r="BS376" s="12">
        <v>140</v>
      </c>
      <c r="BT376" s="12">
        <v>166</v>
      </c>
      <c r="BU376" s="12"/>
      <c r="BV376" s="12"/>
      <c r="BW376" s="12"/>
      <c r="BX376" s="12"/>
      <c r="BY376" s="12"/>
      <c r="BZ376" s="12"/>
      <c r="CA376" s="12">
        <v>124</v>
      </c>
      <c r="CB376" s="12">
        <v>111</v>
      </c>
      <c r="CC376" s="12">
        <v>132</v>
      </c>
      <c r="CD376" s="12">
        <v>222</v>
      </c>
      <c r="CE376" s="12">
        <v>219</v>
      </c>
      <c r="CF376" s="12">
        <v>201</v>
      </c>
      <c r="CG376" s="12">
        <v>293</v>
      </c>
      <c r="CH376" s="12">
        <v>330</v>
      </c>
      <c r="CI376" s="12">
        <v>323</v>
      </c>
      <c r="CJ376" s="12">
        <v>725</v>
      </c>
      <c r="CK376" s="12">
        <v>728</v>
      </c>
      <c r="CL376" s="12">
        <v>697</v>
      </c>
      <c r="CM376" s="12">
        <v>30</v>
      </c>
      <c r="CN376" s="12">
        <v>29</v>
      </c>
      <c r="CO376" s="12">
        <v>127</v>
      </c>
      <c r="CP376" s="12">
        <v>141</v>
      </c>
      <c r="CQ376" s="12">
        <v>135</v>
      </c>
      <c r="CR376" s="12">
        <v>147</v>
      </c>
      <c r="CS376" s="12"/>
      <c r="CT376" s="12"/>
      <c r="CU376" s="12"/>
    </row>
    <row r="377" spans="2:99" x14ac:dyDescent="0.15">
      <c r="B377" s="13">
        <v>9.4791666666666663E-2</v>
      </c>
      <c r="C377" s="12">
        <v>37</v>
      </c>
      <c r="D377" s="12"/>
      <c r="E377" s="12"/>
      <c r="F377" s="12"/>
      <c r="G377" s="12">
        <v>63</v>
      </c>
      <c r="H377" s="12">
        <v>53</v>
      </c>
      <c r="I377" s="12">
        <v>59</v>
      </c>
      <c r="J377" s="12">
        <v>53</v>
      </c>
      <c r="K377" s="12">
        <v>84</v>
      </c>
      <c r="L377" s="12">
        <v>82</v>
      </c>
      <c r="M377" s="12">
        <v>80</v>
      </c>
      <c r="N377" s="12">
        <v>123</v>
      </c>
      <c r="O377" s="12">
        <v>118</v>
      </c>
      <c r="P377" s="12">
        <v>54</v>
      </c>
      <c r="Q377" s="12">
        <v>124</v>
      </c>
      <c r="R377" s="12">
        <v>197</v>
      </c>
      <c r="S377" s="12">
        <v>163</v>
      </c>
      <c r="T377" s="12">
        <v>152</v>
      </c>
      <c r="U377" s="12">
        <v>288</v>
      </c>
      <c r="V377" s="12">
        <v>560</v>
      </c>
      <c r="W377" s="12">
        <v>344</v>
      </c>
      <c r="X377" s="12">
        <v>865</v>
      </c>
      <c r="Y377" s="12"/>
      <c r="Z377" s="12"/>
      <c r="AA377" s="12"/>
      <c r="AB377" s="12"/>
      <c r="AC377" s="12"/>
      <c r="AD377" s="12"/>
      <c r="AE377" s="12">
        <v>343</v>
      </c>
      <c r="AF377" s="12">
        <v>326</v>
      </c>
      <c r="AG377" s="12">
        <v>765</v>
      </c>
      <c r="AH377" s="12">
        <v>858</v>
      </c>
      <c r="AI377" s="12">
        <v>793</v>
      </c>
      <c r="AJ377" s="12">
        <v>108</v>
      </c>
      <c r="AK377" s="12">
        <v>107</v>
      </c>
      <c r="AL377" s="12">
        <v>102</v>
      </c>
      <c r="AM377" s="12">
        <v>115</v>
      </c>
      <c r="AN377" s="12">
        <v>120</v>
      </c>
      <c r="AO377" s="12">
        <v>125</v>
      </c>
      <c r="AP377" s="12">
        <v>172</v>
      </c>
      <c r="AQ377" s="12">
        <v>185</v>
      </c>
      <c r="AR377" s="12">
        <v>204</v>
      </c>
      <c r="AS377" s="12">
        <v>236</v>
      </c>
      <c r="AT377" s="12">
        <v>228</v>
      </c>
      <c r="AU377" s="12">
        <v>280</v>
      </c>
      <c r="AV377" s="12">
        <v>495</v>
      </c>
      <c r="AW377" s="12"/>
      <c r="AX377" s="12"/>
      <c r="AY377" s="12"/>
      <c r="AZ377" s="12"/>
      <c r="BA377" s="12"/>
      <c r="BB377" s="12"/>
      <c r="BC377" s="12">
        <v>294</v>
      </c>
      <c r="BD377" s="12">
        <v>299</v>
      </c>
      <c r="BE377" s="12">
        <v>485</v>
      </c>
      <c r="BF377" s="12">
        <v>549</v>
      </c>
      <c r="BG377" s="12">
        <v>466</v>
      </c>
      <c r="BH377" s="12">
        <v>985</v>
      </c>
      <c r="BI377" s="12">
        <v>982</v>
      </c>
      <c r="BJ377" s="12">
        <v>1006</v>
      </c>
      <c r="BK377" s="12">
        <v>85</v>
      </c>
      <c r="BL377" s="12">
        <v>90</v>
      </c>
      <c r="BM377" s="12">
        <v>84</v>
      </c>
      <c r="BN377" s="12">
        <v>97</v>
      </c>
      <c r="BO377" s="12">
        <v>106</v>
      </c>
      <c r="BP377" s="12">
        <v>49</v>
      </c>
      <c r="BQ377" s="12">
        <v>98</v>
      </c>
      <c r="BR377" s="12">
        <v>108</v>
      </c>
      <c r="BS377" s="12">
        <v>142</v>
      </c>
      <c r="BT377" s="12">
        <v>147</v>
      </c>
      <c r="BU377" s="12"/>
      <c r="BV377" s="12"/>
      <c r="BW377" s="12"/>
      <c r="BX377" s="12"/>
      <c r="BY377" s="12"/>
      <c r="BZ377" s="12"/>
      <c r="CA377" s="12">
        <v>117</v>
      </c>
      <c r="CB377" s="12">
        <v>116</v>
      </c>
      <c r="CC377" s="12">
        <v>116</v>
      </c>
      <c r="CD377" s="12">
        <v>186</v>
      </c>
      <c r="CE377" s="12">
        <v>203</v>
      </c>
      <c r="CF377" s="12">
        <v>189</v>
      </c>
      <c r="CG377" s="12">
        <v>284</v>
      </c>
      <c r="CH377" s="12">
        <v>301</v>
      </c>
      <c r="CI377" s="12">
        <v>320</v>
      </c>
      <c r="CJ377" s="12">
        <v>701</v>
      </c>
      <c r="CK377" s="12">
        <v>678</v>
      </c>
      <c r="CL377" s="12">
        <v>669</v>
      </c>
      <c r="CM377" s="12">
        <v>40</v>
      </c>
      <c r="CN377" s="12">
        <v>34</v>
      </c>
      <c r="CO377" s="12">
        <v>140</v>
      </c>
      <c r="CP377" s="12">
        <v>142</v>
      </c>
      <c r="CQ377" s="12">
        <v>143</v>
      </c>
      <c r="CR377" s="12">
        <v>166</v>
      </c>
      <c r="CS377" s="12"/>
      <c r="CT377" s="12"/>
      <c r="CU377" s="12"/>
    </row>
    <row r="378" spans="2:99" x14ac:dyDescent="0.15">
      <c r="B378" s="13">
        <v>9.5833333333333326E-2</v>
      </c>
      <c r="C378" s="12">
        <v>37</v>
      </c>
      <c r="D378" s="12"/>
      <c r="E378" s="12"/>
      <c r="F378" s="12"/>
      <c r="G378" s="12">
        <v>63</v>
      </c>
      <c r="H378" s="12">
        <v>60</v>
      </c>
      <c r="I378" s="12">
        <v>49</v>
      </c>
      <c r="J378" s="12">
        <v>69</v>
      </c>
      <c r="K378" s="12">
        <v>77</v>
      </c>
      <c r="L378" s="12">
        <v>73</v>
      </c>
      <c r="M378" s="12">
        <v>92</v>
      </c>
      <c r="N378" s="12">
        <v>97</v>
      </c>
      <c r="O378" s="12">
        <v>114</v>
      </c>
      <c r="P378" s="12">
        <v>50</v>
      </c>
      <c r="Q378" s="12">
        <v>140</v>
      </c>
      <c r="R378" s="12">
        <v>189</v>
      </c>
      <c r="S378" s="12">
        <v>150</v>
      </c>
      <c r="T378" s="12">
        <v>164</v>
      </c>
      <c r="U378" s="12">
        <v>268</v>
      </c>
      <c r="V378" s="12">
        <v>560</v>
      </c>
      <c r="W378" s="12">
        <v>331</v>
      </c>
      <c r="X378" s="12">
        <v>863</v>
      </c>
      <c r="Y378" s="12"/>
      <c r="Z378" s="12"/>
      <c r="AA378" s="12"/>
      <c r="AB378" s="12"/>
      <c r="AC378" s="12"/>
      <c r="AD378" s="12"/>
      <c r="AE378" s="12">
        <v>353</v>
      </c>
      <c r="AF378" s="12">
        <v>326</v>
      </c>
      <c r="AG378" s="12">
        <v>743</v>
      </c>
      <c r="AH378" s="12">
        <v>833</v>
      </c>
      <c r="AI378" s="12">
        <v>786</v>
      </c>
      <c r="AJ378" s="12">
        <v>111</v>
      </c>
      <c r="AK378" s="12">
        <v>109</v>
      </c>
      <c r="AL378" s="12">
        <v>113</v>
      </c>
      <c r="AM378" s="12">
        <v>114</v>
      </c>
      <c r="AN378" s="12">
        <v>115</v>
      </c>
      <c r="AO378" s="12">
        <v>129</v>
      </c>
      <c r="AP378" s="12">
        <v>190</v>
      </c>
      <c r="AQ378" s="12">
        <v>197</v>
      </c>
      <c r="AR378" s="12">
        <v>201</v>
      </c>
      <c r="AS378" s="12">
        <v>240</v>
      </c>
      <c r="AT378" s="12">
        <v>235</v>
      </c>
      <c r="AU378" s="12">
        <v>290</v>
      </c>
      <c r="AV378" s="12">
        <v>472</v>
      </c>
      <c r="AW378" s="12"/>
      <c r="AX378" s="12"/>
      <c r="AY378" s="12"/>
      <c r="AZ378" s="12"/>
      <c r="BA378" s="12"/>
      <c r="BB378" s="12"/>
      <c r="BC378" s="12">
        <v>283</v>
      </c>
      <c r="BD378" s="12">
        <v>304</v>
      </c>
      <c r="BE378" s="12">
        <v>474</v>
      </c>
      <c r="BF378" s="12">
        <v>571</v>
      </c>
      <c r="BG378" s="12">
        <v>449</v>
      </c>
      <c r="BH378" s="12">
        <v>993</v>
      </c>
      <c r="BI378" s="12">
        <v>973</v>
      </c>
      <c r="BJ378" s="12">
        <v>990</v>
      </c>
      <c r="BK378" s="12">
        <v>85</v>
      </c>
      <c r="BL378" s="12">
        <v>87</v>
      </c>
      <c r="BM378" s="12">
        <v>99</v>
      </c>
      <c r="BN378" s="12">
        <v>84</v>
      </c>
      <c r="BO378" s="12">
        <v>109</v>
      </c>
      <c r="BP378" s="12">
        <v>35</v>
      </c>
      <c r="BQ378" s="12">
        <v>95</v>
      </c>
      <c r="BR378" s="12">
        <v>137</v>
      </c>
      <c r="BS378" s="12">
        <v>127</v>
      </c>
      <c r="BT378" s="12">
        <v>168</v>
      </c>
      <c r="BU378" s="12"/>
      <c r="BV378" s="12"/>
      <c r="BW378" s="12"/>
      <c r="BX378" s="12"/>
      <c r="BY378" s="12"/>
      <c r="BZ378" s="12"/>
      <c r="CA378" s="12">
        <v>122</v>
      </c>
      <c r="CB378" s="12">
        <v>122</v>
      </c>
      <c r="CC378" s="12">
        <v>110</v>
      </c>
      <c r="CD378" s="12">
        <v>176</v>
      </c>
      <c r="CE378" s="12">
        <v>178</v>
      </c>
      <c r="CF378" s="12">
        <v>192</v>
      </c>
      <c r="CG378" s="12">
        <v>285</v>
      </c>
      <c r="CH378" s="12">
        <v>293</v>
      </c>
      <c r="CI378" s="12">
        <v>301</v>
      </c>
      <c r="CJ378" s="12">
        <v>660</v>
      </c>
      <c r="CK378" s="12">
        <v>645</v>
      </c>
      <c r="CL378" s="12">
        <v>653</v>
      </c>
      <c r="CM378" s="12">
        <v>30</v>
      </c>
      <c r="CN378" s="12">
        <v>48</v>
      </c>
      <c r="CO378" s="12">
        <v>127</v>
      </c>
      <c r="CP378" s="12">
        <v>134</v>
      </c>
      <c r="CQ378" s="12">
        <v>132</v>
      </c>
      <c r="CR378" s="12">
        <v>150</v>
      </c>
      <c r="CS378" s="12"/>
      <c r="CT378" s="12"/>
      <c r="CU378" s="12"/>
    </row>
    <row r="379" spans="2:99" x14ac:dyDescent="0.15">
      <c r="B379" s="13">
        <v>9.6875000000000003E-2</v>
      </c>
      <c r="C379" s="12">
        <v>37</v>
      </c>
      <c r="D379" s="12"/>
      <c r="E379" s="12"/>
      <c r="F379" s="12"/>
      <c r="G379" s="12">
        <v>68</v>
      </c>
      <c r="H379" s="12">
        <v>42</v>
      </c>
      <c r="I379" s="12">
        <v>59</v>
      </c>
      <c r="J379" s="12">
        <v>42</v>
      </c>
      <c r="K379" s="12">
        <v>66</v>
      </c>
      <c r="L379" s="12">
        <v>77</v>
      </c>
      <c r="M379" s="12">
        <v>88</v>
      </c>
      <c r="N379" s="12">
        <v>129</v>
      </c>
      <c r="O379" s="12">
        <v>114</v>
      </c>
      <c r="P379" s="12">
        <v>53</v>
      </c>
      <c r="Q379" s="12">
        <v>130</v>
      </c>
      <c r="R379" s="12">
        <v>188</v>
      </c>
      <c r="S379" s="12">
        <v>159</v>
      </c>
      <c r="T379" s="12">
        <v>159</v>
      </c>
      <c r="U379" s="12">
        <v>267</v>
      </c>
      <c r="V379" s="12">
        <v>553</v>
      </c>
      <c r="W379" s="12">
        <v>328</v>
      </c>
      <c r="X379" s="12">
        <v>856</v>
      </c>
      <c r="Y379" s="12"/>
      <c r="Z379" s="12"/>
      <c r="AA379" s="12"/>
      <c r="AB379" s="12"/>
      <c r="AC379" s="12"/>
      <c r="AD379" s="12"/>
      <c r="AE379" s="12">
        <v>342</v>
      </c>
      <c r="AF379" s="12">
        <v>327</v>
      </c>
      <c r="AG379" s="12">
        <v>734</v>
      </c>
      <c r="AH379" s="12">
        <v>839</v>
      </c>
      <c r="AI379" s="12">
        <v>788</v>
      </c>
      <c r="AJ379" s="12">
        <v>87</v>
      </c>
      <c r="AK379" s="12">
        <v>115</v>
      </c>
      <c r="AL379" s="12">
        <v>112</v>
      </c>
      <c r="AM379" s="12">
        <v>114</v>
      </c>
      <c r="AN379" s="12">
        <v>126</v>
      </c>
      <c r="AO379" s="12">
        <v>123</v>
      </c>
      <c r="AP379" s="12">
        <v>182</v>
      </c>
      <c r="AQ379" s="12">
        <v>178</v>
      </c>
      <c r="AR379" s="12">
        <v>205</v>
      </c>
      <c r="AS379" s="12">
        <v>240</v>
      </c>
      <c r="AT379" s="12">
        <v>237</v>
      </c>
      <c r="AU379" s="12">
        <v>272</v>
      </c>
      <c r="AV379" s="12">
        <v>464</v>
      </c>
      <c r="AW379" s="12"/>
      <c r="AX379" s="12"/>
      <c r="AY379" s="12"/>
      <c r="AZ379" s="12"/>
      <c r="BA379" s="12"/>
      <c r="BB379" s="12"/>
      <c r="BC379" s="12">
        <v>259</v>
      </c>
      <c r="BD379" s="12">
        <v>289</v>
      </c>
      <c r="BE379" s="12">
        <v>479</v>
      </c>
      <c r="BF379" s="12">
        <v>532</v>
      </c>
      <c r="BG379" s="12">
        <v>451</v>
      </c>
      <c r="BH379" s="12">
        <v>968</v>
      </c>
      <c r="BI379" s="12">
        <v>929</v>
      </c>
      <c r="BJ379" s="12">
        <v>969</v>
      </c>
      <c r="BK379" s="12">
        <v>101</v>
      </c>
      <c r="BL379" s="12">
        <v>89</v>
      </c>
      <c r="BM379" s="12">
        <v>71</v>
      </c>
      <c r="BN379" s="12">
        <v>91</v>
      </c>
      <c r="BO379" s="12">
        <v>85</v>
      </c>
      <c r="BP379" s="12">
        <v>38</v>
      </c>
      <c r="BQ379" s="12">
        <v>82</v>
      </c>
      <c r="BR379" s="12">
        <v>140</v>
      </c>
      <c r="BS379" s="12">
        <v>129</v>
      </c>
      <c r="BT379" s="12">
        <v>157</v>
      </c>
      <c r="BU379" s="12"/>
      <c r="BV379" s="12"/>
      <c r="BW379" s="12"/>
      <c r="BX379" s="12"/>
      <c r="BY379" s="12"/>
      <c r="BZ379" s="12"/>
      <c r="CA379" s="12">
        <v>111</v>
      </c>
      <c r="CB379" s="12">
        <v>117</v>
      </c>
      <c r="CC379" s="12">
        <v>124</v>
      </c>
      <c r="CD379" s="12">
        <v>178</v>
      </c>
      <c r="CE379" s="12">
        <v>197</v>
      </c>
      <c r="CF379" s="12">
        <v>180</v>
      </c>
      <c r="CG379" s="12">
        <v>265</v>
      </c>
      <c r="CH379" s="12">
        <v>277</v>
      </c>
      <c r="CI379" s="12">
        <v>276</v>
      </c>
      <c r="CJ379" s="12">
        <v>622</v>
      </c>
      <c r="CK379" s="12">
        <v>618</v>
      </c>
      <c r="CL379" s="12">
        <v>601</v>
      </c>
      <c r="CM379" s="12">
        <v>31</v>
      </c>
      <c r="CN379" s="12">
        <v>24</v>
      </c>
      <c r="CO379" s="12">
        <v>140</v>
      </c>
      <c r="CP379" s="12">
        <v>122</v>
      </c>
      <c r="CQ379" s="12">
        <v>147</v>
      </c>
      <c r="CR379" s="12">
        <v>137</v>
      </c>
      <c r="CS379" s="12"/>
      <c r="CT379" s="12"/>
      <c r="CU379" s="12"/>
    </row>
    <row r="380" spans="2:99" x14ac:dyDescent="0.15">
      <c r="B380" s="13">
        <v>9.7916666666666666E-2</v>
      </c>
      <c r="C380" s="12">
        <v>37</v>
      </c>
      <c r="D380" s="12"/>
      <c r="E380" s="12"/>
      <c r="F380" s="12"/>
      <c r="G380" s="12">
        <v>64</v>
      </c>
      <c r="H380" s="12">
        <v>47</v>
      </c>
      <c r="I380" s="12">
        <v>51</v>
      </c>
      <c r="J380" s="12">
        <v>45</v>
      </c>
      <c r="K380" s="12">
        <v>76</v>
      </c>
      <c r="L380" s="12">
        <v>79</v>
      </c>
      <c r="M380" s="12">
        <v>88</v>
      </c>
      <c r="N380" s="12">
        <v>119</v>
      </c>
      <c r="O380" s="12">
        <v>112</v>
      </c>
      <c r="P380" s="12">
        <v>41</v>
      </c>
      <c r="Q380" s="12">
        <v>129</v>
      </c>
      <c r="R380" s="12">
        <v>196</v>
      </c>
      <c r="S380" s="12">
        <v>142</v>
      </c>
      <c r="T380" s="12">
        <v>156</v>
      </c>
      <c r="U380" s="12">
        <v>262</v>
      </c>
      <c r="V380" s="12">
        <v>539</v>
      </c>
      <c r="W380" s="12">
        <v>314</v>
      </c>
      <c r="X380" s="12">
        <v>851</v>
      </c>
      <c r="Y380" s="12"/>
      <c r="Z380" s="12"/>
      <c r="AA380" s="12"/>
      <c r="AB380" s="12"/>
      <c r="AC380" s="12"/>
      <c r="AD380" s="12"/>
      <c r="AE380" s="12">
        <v>325</v>
      </c>
      <c r="AF380" s="12">
        <v>309</v>
      </c>
      <c r="AG380" s="12">
        <v>716</v>
      </c>
      <c r="AH380" s="12">
        <v>817</v>
      </c>
      <c r="AI380" s="12">
        <v>787</v>
      </c>
      <c r="AJ380" s="12">
        <v>112</v>
      </c>
      <c r="AK380" s="12">
        <v>124</v>
      </c>
      <c r="AL380" s="12">
        <v>108</v>
      </c>
      <c r="AM380" s="12">
        <v>108</v>
      </c>
      <c r="AN380" s="12">
        <v>128</v>
      </c>
      <c r="AO380" s="12">
        <v>115</v>
      </c>
      <c r="AP380" s="12">
        <v>175</v>
      </c>
      <c r="AQ380" s="12">
        <v>190</v>
      </c>
      <c r="AR380" s="12">
        <v>199</v>
      </c>
      <c r="AS380" s="12">
        <v>258</v>
      </c>
      <c r="AT380" s="12">
        <v>245</v>
      </c>
      <c r="AU380" s="12">
        <v>275</v>
      </c>
      <c r="AV380" s="12">
        <v>459</v>
      </c>
      <c r="AW380" s="12"/>
      <c r="AX380" s="12"/>
      <c r="AY380" s="12"/>
      <c r="AZ380" s="12"/>
      <c r="BA380" s="12"/>
      <c r="BB380" s="12"/>
      <c r="BC380" s="12">
        <v>263</v>
      </c>
      <c r="BD380" s="12">
        <v>291</v>
      </c>
      <c r="BE380" s="12">
        <v>467</v>
      </c>
      <c r="BF380" s="12">
        <v>546</v>
      </c>
      <c r="BG380" s="12">
        <v>432</v>
      </c>
      <c r="BH380" s="12">
        <v>948</v>
      </c>
      <c r="BI380" s="12">
        <v>942</v>
      </c>
      <c r="BJ380" s="12">
        <v>949</v>
      </c>
      <c r="BK380" s="12">
        <v>92</v>
      </c>
      <c r="BL380" s="12">
        <v>79</v>
      </c>
      <c r="BM380" s="12">
        <v>91</v>
      </c>
      <c r="BN380" s="12">
        <v>82</v>
      </c>
      <c r="BO380" s="12">
        <v>97</v>
      </c>
      <c r="BP380" s="12">
        <v>30</v>
      </c>
      <c r="BQ380" s="12">
        <v>108</v>
      </c>
      <c r="BR380" s="12">
        <v>128</v>
      </c>
      <c r="BS380" s="12">
        <v>128</v>
      </c>
      <c r="BT380" s="12">
        <v>142</v>
      </c>
      <c r="BU380" s="12"/>
      <c r="BV380" s="12"/>
      <c r="BW380" s="12"/>
      <c r="BX380" s="12"/>
      <c r="BY380" s="12"/>
      <c r="BZ380" s="12"/>
      <c r="CA380" s="12">
        <v>111</v>
      </c>
      <c r="CB380" s="12">
        <v>109</v>
      </c>
      <c r="CC380" s="12">
        <v>104</v>
      </c>
      <c r="CD380" s="12">
        <v>167</v>
      </c>
      <c r="CE380" s="12">
        <v>170</v>
      </c>
      <c r="CF380" s="12">
        <v>164</v>
      </c>
      <c r="CG380" s="12">
        <v>253</v>
      </c>
      <c r="CH380" s="12">
        <v>268</v>
      </c>
      <c r="CI380" s="12">
        <v>261</v>
      </c>
      <c r="CJ380" s="12">
        <v>600</v>
      </c>
      <c r="CK380" s="12">
        <v>589</v>
      </c>
      <c r="CL380" s="12">
        <v>583</v>
      </c>
      <c r="CM380" s="12">
        <v>29</v>
      </c>
      <c r="CN380" s="12">
        <v>41</v>
      </c>
      <c r="CO380" s="12">
        <v>132</v>
      </c>
      <c r="CP380" s="12">
        <v>124</v>
      </c>
      <c r="CQ380" s="12">
        <v>129</v>
      </c>
      <c r="CR380" s="12">
        <v>161</v>
      </c>
      <c r="CS380" s="12"/>
      <c r="CT380" s="12"/>
      <c r="CU380" s="12"/>
    </row>
    <row r="381" spans="2:99" x14ac:dyDescent="0.15">
      <c r="B381" s="13">
        <v>9.8958333333333329E-2</v>
      </c>
      <c r="C381" s="12">
        <v>37</v>
      </c>
      <c r="D381" s="12"/>
      <c r="E381" s="12"/>
      <c r="F381" s="12"/>
      <c r="G381" s="12">
        <v>69</v>
      </c>
      <c r="H381" s="12">
        <v>49</v>
      </c>
      <c r="I381" s="12">
        <v>49</v>
      </c>
      <c r="J381" s="12">
        <v>59</v>
      </c>
      <c r="K381" s="12">
        <v>59</v>
      </c>
      <c r="L381" s="12">
        <v>71</v>
      </c>
      <c r="M381" s="12">
        <v>68</v>
      </c>
      <c r="N381" s="12">
        <v>109</v>
      </c>
      <c r="O381" s="12">
        <v>116</v>
      </c>
      <c r="P381" s="12">
        <v>41</v>
      </c>
      <c r="Q381" s="12">
        <v>127</v>
      </c>
      <c r="R381" s="12">
        <v>194</v>
      </c>
      <c r="S381" s="12">
        <v>160</v>
      </c>
      <c r="T381" s="12">
        <v>161</v>
      </c>
      <c r="U381" s="12">
        <v>252</v>
      </c>
      <c r="V381" s="12">
        <v>540</v>
      </c>
      <c r="W381" s="12">
        <v>321</v>
      </c>
      <c r="X381" s="12">
        <v>841</v>
      </c>
      <c r="Y381" s="12"/>
      <c r="Z381" s="12"/>
      <c r="AA381" s="12"/>
      <c r="AB381" s="12"/>
      <c r="AC381" s="12"/>
      <c r="AD381" s="12"/>
      <c r="AE381" s="12">
        <v>325</v>
      </c>
      <c r="AF381" s="12">
        <v>303</v>
      </c>
      <c r="AG381" s="12">
        <v>710</v>
      </c>
      <c r="AH381" s="12">
        <v>802</v>
      </c>
      <c r="AI381" s="12">
        <v>766</v>
      </c>
      <c r="AJ381" s="12">
        <v>104</v>
      </c>
      <c r="AK381" s="12">
        <v>109</v>
      </c>
      <c r="AL381" s="12">
        <v>81</v>
      </c>
      <c r="AM381" s="12">
        <v>139</v>
      </c>
      <c r="AN381" s="12">
        <v>117</v>
      </c>
      <c r="AO381" s="12">
        <v>121</v>
      </c>
      <c r="AP381" s="12">
        <v>180</v>
      </c>
      <c r="AQ381" s="12">
        <v>193</v>
      </c>
      <c r="AR381" s="12">
        <v>189</v>
      </c>
      <c r="AS381" s="12">
        <v>231</v>
      </c>
      <c r="AT381" s="12">
        <v>219</v>
      </c>
      <c r="AU381" s="12">
        <v>268</v>
      </c>
      <c r="AV381" s="12">
        <v>464</v>
      </c>
      <c r="AW381" s="12"/>
      <c r="AX381" s="12"/>
      <c r="AY381" s="12"/>
      <c r="AZ381" s="12"/>
      <c r="BA381" s="12"/>
      <c r="BB381" s="12"/>
      <c r="BC381" s="12">
        <v>262</v>
      </c>
      <c r="BD381" s="12">
        <v>284</v>
      </c>
      <c r="BE381" s="12">
        <v>464</v>
      </c>
      <c r="BF381" s="12">
        <v>501</v>
      </c>
      <c r="BG381" s="12">
        <v>426</v>
      </c>
      <c r="BH381" s="12">
        <v>918</v>
      </c>
      <c r="BI381" s="12">
        <v>931</v>
      </c>
      <c r="BJ381" s="12">
        <v>937</v>
      </c>
      <c r="BK381" s="12">
        <v>93</v>
      </c>
      <c r="BL381" s="12">
        <v>85</v>
      </c>
      <c r="BM381" s="12">
        <v>84</v>
      </c>
      <c r="BN381" s="12">
        <v>96</v>
      </c>
      <c r="BO381" s="12">
        <v>93</v>
      </c>
      <c r="BP381" s="12">
        <v>34</v>
      </c>
      <c r="BQ381" s="12">
        <v>102</v>
      </c>
      <c r="BR381" s="12">
        <v>122</v>
      </c>
      <c r="BS381" s="12">
        <v>125</v>
      </c>
      <c r="BT381" s="12">
        <v>145</v>
      </c>
      <c r="BU381" s="12"/>
      <c r="BV381" s="12"/>
      <c r="BW381" s="12"/>
      <c r="BX381" s="12"/>
      <c r="BY381" s="12"/>
      <c r="BZ381" s="12"/>
      <c r="CA381" s="12">
        <v>103</v>
      </c>
      <c r="CB381" s="12">
        <v>105</v>
      </c>
      <c r="CC381" s="12">
        <v>109</v>
      </c>
      <c r="CD381" s="12">
        <v>169</v>
      </c>
      <c r="CE381" s="12">
        <v>179</v>
      </c>
      <c r="CF381" s="12">
        <v>162</v>
      </c>
      <c r="CG381" s="12">
        <v>252</v>
      </c>
      <c r="CH381" s="12">
        <v>248</v>
      </c>
      <c r="CI381" s="12">
        <v>260</v>
      </c>
      <c r="CJ381" s="12">
        <v>555</v>
      </c>
      <c r="CK381" s="12">
        <v>572</v>
      </c>
      <c r="CL381" s="12">
        <v>558</v>
      </c>
      <c r="CM381" s="12">
        <v>33</v>
      </c>
      <c r="CN381" s="12">
        <v>34</v>
      </c>
      <c r="CO381" s="12">
        <v>120</v>
      </c>
      <c r="CP381" s="12">
        <v>137</v>
      </c>
      <c r="CQ381" s="12">
        <v>136</v>
      </c>
      <c r="CR381" s="12">
        <v>163</v>
      </c>
      <c r="CS381" s="12"/>
      <c r="CT381" s="12"/>
      <c r="CU381" s="12"/>
    </row>
    <row r="382" spans="2:99" x14ac:dyDescent="0.15">
      <c r="B382" s="13">
        <v>9.9999999999999992E-2</v>
      </c>
      <c r="C382" s="12">
        <v>37</v>
      </c>
      <c r="D382" s="12"/>
      <c r="E382" s="12"/>
      <c r="F382" s="12"/>
      <c r="G382" s="12">
        <v>70</v>
      </c>
      <c r="H382" s="12">
        <v>55</v>
      </c>
      <c r="I382" s="12">
        <v>60</v>
      </c>
      <c r="J382" s="12">
        <v>48</v>
      </c>
      <c r="K382" s="12">
        <v>76</v>
      </c>
      <c r="L382" s="12">
        <v>62</v>
      </c>
      <c r="M382" s="12">
        <v>70</v>
      </c>
      <c r="N382" s="12">
        <v>115</v>
      </c>
      <c r="O382" s="12">
        <v>118</v>
      </c>
      <c r="P382" s="12">
        <v>47</v>
      </c>
      <c r="Q382" s="12">
        <v>125</v>
      </c>
      <c r="R382" s="12">
        <v>210</v>
      </c>
      <c r="S382" s="12">
        <v>144</v>
      </c>
      <c r="T382" s="12">
        <v>152</v>
      </c>
      <c r="U382" s="12">
        <v>256</v>
      </c>
      <c r="V382" s="12">
        <v>527</v>
      </c>
      <c r="W382" s="12">
        <v>305</v>
      </c>
      <c r="X382" s="12">
        <v>823</v>
      </c>
      <c r="Y382" s="12"/>
      <c r="Z382" s="12"/>
      <c r="AA382" s="12"/>
      <c r="AB382" s="12"/>
      <c r="AC382" s="12"/>
      <c r="AD382" s="12"/>
      <c r="AE382" s="12">
        <v>322</v>
      </c>
      <c r="AF382" s="12">
        <v>310</v>
      </c>
      <c r="AG382" s="12">
        <v>686</v>
      </c>
      <c r="AH382" s="12">
        <v>797</v>
      </c>
      <c r="AI382" s="12">
        <v>741</v>
      </c>
      <c r="AJ382" s="12">
        <v>105</v>
      </c>
      <c r="AK382" s="12">
        <v>111</v>
      </c>
      <c r="AL382" s="12">
        <v>111</v>
      </c>
      <c r="AM382" s="12">
        <v>96</v>
      </c>
      <c r="AN382" s="12">
        <v>121</v>
      </c>
      <c r="AO382" s="12">
        <v>96</v>
      </c>
      <c r="AP382" s="12">
        <v>179</v>
      </c>
      <c r="AQ382" s="12">
        <v>166</v>
      </c>
      <c r="AR382" s="12">
        <v>194</v>
      </c>
      <c r="AS382" s="12">
        <v>227</v>
      </c>
      <c r="AT382" s="12">
        <v>243</v>
      </c>
      <c r="AU382" s="12">
        <v>275</v>
      </c>
      <c r="AV382" s="12">
        <v>449</v>
      </c>
      <c r="AW382" s="12"/>
      <c r="AX382" s="12"/>
      <c r="AY382" s="12"/>
      <c r="AZ382" s="12"/>
      <c r="BA382" s="12"/>
      <c r="BB382" s="12"/>
      <c r="BC382" s="12">
        <v>263</v>
      </c>
      <c r="BD382" s="12">
        <v>278</v>
      </c>
      <c r="BE382" s="12">
        <v>442</v>
      </c>
      <c r="BF382" s="12">
        <v>514</v>
      </c>
      <c r="BG382" s="12">
        <v>410</v>
      </c>
      <c r="BH382" s="12">
        <v>924</v>
      </c>
      <c r="BI382" s="12">
        <v>906</v>
      </c>
      <c r="BJ382" s="12">
        <v>936</v>
      </c>
      <c r="BK382" s="12">
        <v>105</v>
      </c>
      <c r="BL382" s="12">
        <v>93</v>
      </c>
      <c r="BM382" s="12">
        <v>80</v>
      </c>
      <c r="BN382" s="12">
        <v>87</v>
      </c>
      <c r="BO382" s="12">
        <v>77</v>
      </c>
      <c r="BP382" s="12">
        <v>33</v>
      </c>
      <c r="BQ382" s="12">
        <v>96</v>
      </c>
      <c r="BR382" s="12">
        <v>121</v>
      </c>
      <c r="BS382" s="12">
        <v>119</v>
      </c>
      <c r="BT382" s="12">
        <v>161</v>
      </c>
      <c r="BU382" s="12"/>
      <c r="BV382" s="12"/>
      <c r="BW382" s="12"/>
      <c r="BX382" s="12"/>
      <c r="BY382" s="12"/>
      <c r="BZ382" s="12"/>
      <c r="CA382" s="12">
        <v>114</v>
      </c>
      <c r="CB382" s="12">
        <v>108</v>
      </c>
      <c r="CC382" s="12">
        <v>106</v>
      </c>
      <c r="CD382" s="12">
        <v>172</v>
      </c>
      <c r="CE382" s="12">
        <v>164</v>
      </c>
      <c r="CF382" s="12">
        <v>169</v>
      </c>
      <c r="CG382" s="12">
        <v>221</v>
      </c>
      <c r="CH382" s="12">
        <v>244</v>
      </c>
      <c r="CI382" s="12">
        <v>252</v>
      </c>
      <c r="CJ382" s="12">
        <v>537</v>
      </c>
      <c r="CK382" s="12">
        <v>532</v>
      </c>
      <c r="CL382" s="12">
        <v>524</v>
      </c>
      <c r="CM382" s="12">
        <v>33</v>
      </c>
      <c r="CN382" s="12">
        <v>39</v>
      </c>
      <c r="CO382" s="12">
        <v>128</v>
      </c>
      <c r="CP382" s="12">
        <v>122</v>
      </c>
      <c r="CQ382" s="12">
        <v>132</v>
      </c>
      <c r="CR382" s="12">
        <v>154</v>
      </c>
      <c r="CS382" s="12"/>
      <c r="CT382" s="12"/>
      <c r="CU382" s="12"/>
    </row>
    <row r="383" spans="2:99" x14ac:dyDescent="0.15">
      <c r="B383" s="13">
        <v>0.10104166666666665</v>
      </c>
      <c r="C383" s="12">
        <v>37</v>
      </c>
      <c r="D383" s="12"/>
      <c r="E383" s="12"/>
      <c r="F383" s="12"/>
      <c r="G383" s="12">
        <v>54</v>
      </c>
      <c r="H383" s="12">
        <v>50</v>
      </c>
      <c r="I383" s="12">
        <v>47</v>
      </c>
      <c r="J383" s="12">
        <v>49</v>
      </c>
      <c r="K383" s="12">
        <v>65</v>
      </c>
      <c r="L383" s="12">
        <v>63</v>
      </c>
      <c r="M383" s="12">
        <v>77</v>
      </c>
      <c r="N383" s="12">
        <v>108</v>
      </c>
      <c r="O383" s="12">
        <v>92</v>
      </c>
      <c r="P383" s="12">
        <v>44</v>
      </c>
      <c r="Q383" s="12">
        <v>130</v>
      </c>
      <c r="R383" s="12">
        <v>201</v>
      </c>
      <c r="S383" s="12">
        <v>154</v>
      </c>
      <c r="T383" s="12">
        <v>145</v>
      </c>
      <c r="U383" s="12">
        <v>253</v>
      </c>
      <c r="V383" s="12">
        <v>513</v>
      </c>
      <c r="W383" s="12">
        <v>295</v>
      </c>
      <c r="X383" s="12">
        <v>809</v>
      </c>
      <c r="Y383" s="12"/>
      <c r="Z383" s="12"/>
      <c r="AA383" s="12"/>
      <c r="AB383" s="12"/>
      <c r="AC383" s="12"/>
      <c r="AD383" s="12"/>
      <c r="AE383" s="12">
        <v>306</v>
      </c>
      <c r="AF383" s="12">
        <v>298</v>
      </c>
      <c r="AG383" s="12">
        <v>669</v>
      </c>
      <c r="AH383" s="12">
        <v>773</v>
      </c>
      <c r="AI383" s="12">
        <v>733</v>
      </c>
      <c r="AJ383" s="12">
        <v>100</v>
      </c>
      <c r="AK383" s="12">
        <v>117</v>
      </c>
      <c r="AL383" s="12">
        <v>113</v>
      </c>
      <c r="AM383" s="12">
        <v>112</v>
      </c>
      <c r="AN383" s="12">
        <v>128</v>
      </c>
      <c r="AO383" s="12">
        <v>128</v>
      </c>
      <c r="AP383" s="12">
        <v>194</v>
      </c>
      <c r="AQ383" s="12">
        <v>183</v>
      </c>
      <c r="AR383" s="12">
        <v>205</v>
      </c>
      <c r="AS383" s="12">
        <v>240</v>
      </c>
      <c r="AT383" s="12">
        <v>223</v>
      </c>
      <c r="AU383" s="12">
        <v>265</v>
      </c>
      <c r="AV383" s="12">
        <v>463</v>
      </c>
      <c r="AW383" s="12"/>
      <c r="AX383" s="12"/>
      <c r="AY383" s="12"/>
      <c r="AZ383" s="12"/>
      <c r="BA383" s="12"/>
      <c r="BB383" s="12"/>
      <c r="BC383" s="12">
        <v>257</v>
      </c>
      <c r="BD383" s="12">
        <v>280</v>
      </c>
      <c r="BE383" s="12">
        <v>440</v>
      </c>
      <c r="BF383" s="12">
        <v>505</v>
      </c>
      <c r="BG383" s="12">
        <v>417</v>
      </c>
      <c r="BH383" s="12">
        <v>886</v>
      </c>
      <c r="BI383" s="12">
        <v>867</v>
      </c>
      <c r="BJ383" s="12">
        <v>888</v>
      </c>
      <c r="BK383" s="12">
        <v>93</v>
      </c>
      <c r="BL383" s="12">
        <v>81</v>
      </c>
      <c r="BM383" s="12">
        <v>75</v>
      </c>
      <c r="BN383" s="12">
        <v>90</v>
      </c>
      <c r="BO383" s="12">
        <v>90</v>
      </c>
      <c r="BP383" s="12">
        <v>35</v>
      </c>
      <c r="BQ383" s="12">
        <v>92</v>
      </c>
      <c r="BR383" s="12">
        <v>125</v>
      </c>
      <c r="BS383" s="12">
        <v>130</v>
      </c>
      <c r="BT383" s="12">
        <v>144</v>
      </c>
      <c r="BU383" s="12"/>
      <c r="BV383" s="12"/>
      <c r="BW383" s="12"/>
      <c r="BX383" s="12"/>
      <c r="BY383" s="12"/>
      <c r="BZ383" s="12"/>
      <c r="CA383" s="12">
        <v>113</v>
      </c>
      <c r="CB383" s="12">
        <v>105</v>
      </c>
      <c r="CC383" s="12">
        <v>97</v>
      </c>
      <c r="CD383" s="12">
        <v>147</v>
      </c>
      <c r="CE383" s="12">
        <v>159</v>
      </c>
      <c r="CF383" s="12">
        <v>139</v>
      </c>
      <c r="CG383" s="12">
        <v>234</v>
      </c>
      <c r="CH383" s="12">
        <v>232</v>
      </c>
      <c r="CI383" s="12">
        <v>256</v>
      </c>
      <c r="CJ383" s="12">
        <v>520</v>
      </c>
      <c r="CK383" s="12">
        <v>496</v>
      </c>
      <c r="CL383" s="12">
        <v>497</v>
      </c>
      <c r="CM383" s="12">
        <v>26</v>
      </c>
      <c r="CN383" s="12">
        <v>29</v>
      </c>
      <c r="CO383" s="12">
        <v>141</v>
      </c>
      <c r="CP383" s="12">
        <v>140</v>
      </c>
      <c r="CQ383" s="12">
        <v>125</v>
      </c>
      <c r="CR383" s="12">
        <v>152</v>
      </c>
      <c r="CS383" s="12"/>
      <c r="CT383" s="12"/>
      <c r="CU383" s="12"/>
    </row>
    <row r="384" spans="2:99" x14ac:dyDescent="0.15">
      <c r="B384" s="13">
        <v>0.10208333333333335</v>
      </c>
      <c r="C384" s="12">
        <v>37</v>
      </c>
      <c r="D384" s="12"/>
      <c r="E384" s="12"/>
      <c r="F384" s="12"/>
      <c r="G384" s="12">
        <v>63</v>
      </c>
      <c r="H384" s="12">
        <v>51</v>
      </c>
      <c r="I384" s="12">
        <v>59</v>
      </c>
      <c r="J384" s="12">
        <v>56</v>
      </c>
      <c r="K384" s="12">
        <v>95</v>
      </c>
      <c r="L384" s="12">
        <v>73</v>
      </c>
      <c r="M384" s="12">
        <v>81</v>
      </c>
      <c r="N384" s="12">
        <v>109</v>
      </c>
      <c r="O384" s="12">
        <v>105</v>
      </c>
      <c r="P384" s="12">
        <v>50</v>
      </c>
      <c r="Q384" s="12">
        <v>119</v>
      </c>
      <c r="R384" s="12">
        <v>174</v>
      </c>
      <c r="S384" s="12">
        <v>134</v>
      </c>
      <c r="T384" s="12">
        <v>147</v>
      </c>
      <c r="U384" s="12">
        <v>258</v>
      </c>
      <c r="V384" s="12">
        <v>511</v>
      </c>
      <c r="W384" s="12">
        <v>317</v>
      </c>
      <c r="X384" s="12">
        <v>838</v>
      </c>
      <c r="Y384" s="12"/>
      <c r="Z384" s="12"/>
      <c r="AA384" s="12"/>
      <c r="AB384" s="12"/>
      <c r="AC384" s="12"/>
      <c r="AD384" s="12"/>
      <c r="AE384" s="12">
        <v>309</v>
      </c>
      <c r="AF384" s="12">
        <v>292</v>
      </c>
      <c r="AG384" s="12">
        <v>652</v>
      </c>
      <c r="AH384" s="12">
        <v>750</v>
      </c>
      <c r="AI384" s="12">
        <v>722</v>
      </c>
      <c r="AJ384" s="12">
        <v>86</v>
      </c>
      <c r="AK384" s="12">
        <v>112</v>
      </c>
      <c r="AL384" s="12">
        <v>107</v>
      </c>
      <c r="AM384" s="12">
        <v>119</v>
      </c>
      <c r="AN384" s="12">
        <v>120</v>
      </c>
      <c r="AO384" s="12">
        <v>123</v>
      </c>
      <c r="AP384" s="12">
        <v>171</v>
      </c>
      <c r="AQ384" s="12">
        <v>162</v>
      </c>
      <c r="AR384" s="12">
        <v>190</v>
      </c>
      <c r="AS384" s="12">
        <v>221</v>
      </c>
      <c r="AT384" s="12">
        <v>233</v>
      </c>
      <c r="AU384" s="12">
        <v>270</v>
      </c>
      <c r="AV384" s="12">
        <v>442</v>
      </c>
      <c r="AW384" s="12"/>
      <c r="AX384" s="12"/>
      <c r="AY384" s="12"/>
      <c r="AZ384" s="12"/>
      <c r="BA384" s="12"/>
      <c r="BB384" s="12"/>
      <c r="BC384" s="12">
        <v>259</v>
      </c>
      <c r="BD384" s="12">
        <v>293</v>
      </c>
      <c r="BE384" s="12">
        <v>422</v>
      </c>
      <c r="BF384" s="12">
        <v>466</v>
      </c>
      <c r="BG384" s="12">
        <v>410</v>
      </c>
      <c r="BH384" s="12">
        <v>870</v>
      </c>
      <c r="BI384" s="12">
        <v>866</v>
      </c>
      <c r="BJ384" s="12">
        <v>882</v>
      </c>
      <c r="BK384" s="12">
        <v>84</v>
      </c>
      <c r="BL384" s="12">
        <v>80</v>
      </c>
      <c r="BM384" s="12">
        <v>79</v>
      </c>
      <c r="BN384" s="12">
        <v>98</v>
      </c>
      <c r="BO384" s="12">
        <v>93</v>
      </c>
      <c r="BP384" s="12">
        <v>38</v>
      </c>
      <c r="BQ384" s="12">
        <v>103</v>
      </c>
      <c r="BR384" s="12">
        <v>124</v>
      </c>
      <c r="BS384" s="12">
        <v>137</v>
      </c>
      <c r="BT384" s="12">
        <v>152</v>
      </c>
      <c r="BU384" s="12"/>
      <c r="BV384" s="12"/>
      <c r="BW384" s="12"/>
      <c r="BX384" s="12"/>
      <c r="BY384" s="12"/>
      <c r="BZ384" s="12"/>
      <c r="CA384" s="12">
        <v>108</v>
      </c>
      <c r="CB384" s="12">
        <v>111</v>
      </c>
      <c r="CC384" s="12">
        <v>111</v>
      </c>
      <c r="CD384" s="12">
        <v>159</v>
      </c>
      <c r="CE384" s="12">
        <v>160</v>
      </c>
      <c r="CF384" s="12">
        <v>152</v>
      </c>
      <c r="CG384" s="12">
        <v>217</v>
      </c>
      <c r="CH384" s="12">
        <v>228</v>
      </c>
      <c r="CI384" s="12">
        <v>228</v>
      </c>
      <c r="CJ384" s="12">
        <v>484</v>
      </c>
      <c r="CK384" s="12">
        <v>465</v>
      </c>
      <c r="CL384" s="12">
        <v>466</v>
      </c>
      <c r="CM384" s="12">
        <v>47</v>
      </c>
      <c r="CN384" s="12">
        <v>26</v>
      </c>
      <c r="CO384" s="12">
        <v>129</v>
      </c>
      <c r="CP384" s="12">
        <v>136</v>
      </c>
      <c r="CQ384" s="12">
        <v>154</v>
      </c>
      <c r="CR384" s="12">
        <v>152</v>
      </c>
      <c r="CS384" s="12"/>
      <c r="CT384" s="12"/>
      <c r="CU384" s="12"/>
    </row>
    <row r="385" spans="2:99" x14ac:dyDescent="0.15">
      <c r="B385" s="13">
        <v>0.10312500000000001</v>
      </c>
      <c r="C385" s="12">
        <v>37</v>
      </c>
      <c r="D385" s="12"/>
      <c r="E385" s="12"/>
      <c r="F385" s="12"/>
      <c r="G385" s="12">
        <v>62</v>
      </c>
      <c r="H385" s="12">
        <v>56</v>
      </c>
      <c r="I385" s="12">
        <v>58</v>
      </c>
      <c r="J385" s="12">
        <v>62</v>
      </c>
      <c r="K385" s="12">
        <v>90</v>
      </c>
      <c r="L385" s="12">
        <v>75</v>
      </c>
      <c r="M385" s="12">
        <v>76</v>
      </c>
      <c r="N385" s="12">
        <v>102</v>
      </c>
      <c r="O385" s="12">
        <v>96</v>
      </c>
      <c r="P385" s="12">
        <v>45</v>
      </c>
      <c r="Q385" s="12">
        <v>102</v>
      </c>
      <c r="R385" s="12">
        <v>173</v>
      </c>
      <c r="S385" s="12">
        <v>156</v>
      </c>
      <c r="T385" s="12">
        <v>144</v>
      </c>
      <c r="U385" s="12">
        <v>228</v>
      </c>
      <c r="V385" s="12">
        <v>506</v>
      </c>
      <c r="W385" s="12">
        <v>295</v>
      </c>
      <c r="X385" s="12">
        <v>812</v>
      </c>
      <c r="Y385" s="12"/>
      <c r="Z385" s="12"/>
      <c r="AA385" s="12"/>
      <c r="AB385" s="12"/>
      <c r="AC385" s="12"/>
      <c r="AD385" s="12"/>
      <c r="AE385" s="12">
        <v>301</v>
      </c>
      <c r="AF385" s="12">
        <v>268</v>
      </c>
      <c r="AG385" s="12">
        <v>644</v>
      </c>
      <c r="AH385" s="12">
        <v>745</v>
      </c>
      <c r="AI385" s="12">
        <v>683</v>
      </c>
      <c r="AJ385" s="12">
        <v>120</v>
      </c>
      <c r="AK385" s="12">
        <v>111</v>
      </c>
      <c r="AL385" s="12">
        <v>103</v>
      </c>
      <c r="AM385" s="12">
        <v>119</v>
      </c>
      <c r="AN385" s="12">
        <v>131</v>
      </c>
      <c r="AO385" s="12">
        <v>126</v>
      </c>
      <c r="AP385" s="12">
        <v>179</v>
      </c>
      <c r="AQ385" s="12">
        <v>169</v>
      </c>
      <c r="AR385" s="12">
        <v>202</v>
      </c>
      <c r="AS385" s="12">
        <v>225</v>
      </c>
      <c r="AT385" s="12">
        <v>241</v>
      </c>
      <c r="AU385" s="12">
        <v>272</v>
      </c>
      <c r="AV385" s="12">
        <v>431</v>
      </c>
      <c r="AW385" s="12"/>
      <c r="AX385" s="12"/>
      <c r="AY385" s="12"/>
      <c r="AZ385" s="12"/>
      <c r="BA385" s="12"/>
      <c r="BB385" s="12"/>
      <c r="BC385" s="12">
        <v>245</v>
      </c>
      <c r="BD385" s="12">
        <v>282</v>
      </c>
      <c r="BE385" s="12">
        <v>417</v>
      </c>
      <c r="BF385" s="12">
        <v>455</v>
      </c>
      <c r="BG385" s="12">
        <v>421</v>
      </c>
      <c r="BH385" s="12">
        <v>852</v>
      </c>
      <c r="BI385" s="12">
        <v>839</v>
      </c>
      <c r="BJ385" s="12">
        <v>862</v>
      </c>
      <c r="BK385" s="12">
        <v>87</v>
      </c>
      <c r="BL385" s="12">
        <v>70</v>
      </c>
      <c r="BM385" s="12">
        <v>81</v>
      </c>
      <c r="BN385" s="12">
        <v>97</v>
      </c>
      <c r="BO385" s="12">
        <v>91</v>
      </c>
      <c r="BP385" s="12">
        <v>28</v>
      </c>
      <c r="BQ385" s="12">
        <v>84</v>
      </c>
      <c r="BR385" s="12">
        <v>118</v>
      </c>
      <c r="BS385" s="12">
        <v>131</v>
      </c>
      <c r="BT385" s="12">
        <v>137</v>
      </c>
      <c r="BU385" s="12"/>
      <c r="BV385" s="12"/>
      <c r="BW385" s="12"/>
      <c r="BX385" s="12"/>
      <c r="BY385" s="12"/>
      <c r="BZ385" s="12"/>
      <c r="CA385" s="12">
        <v>103</v>
      </c>
      <c r="CB385" s="12">
        <v>104</v>
      </c>
      <c r="CC385" s="12">
        <v>91</v>
      </c>
      <c r="CD385" s="12">
        <v>162</v>
      </c>
      <c r="CE385" s="12">
        <v>143</v>
      </c>
      <c r="CF385" s="12">
        <v>152</v>
      </c>
      <c r="CG385" s="12">
        <v>183</v>
      </c>
      <c r="CH385" s="12">
        <v>212</v>
      </c>
      <c r="CI385" s="12">
        <v>207</v>
      </c>
      <c r="CJ385" s="12">
        <v>457</v>
      </c>
      <c r="CK385" s="12">
        <v>463</v>
      </c>
      <c r="CL385" s="12">
        <v>446</v>
      </c>
      <c r="CM385" s="12">
        <v>42</v>
      </c>
      <c r="CN385" s="12">
        <v>32</v>
      </c>
      <c r="CO385" s="12">
        <v>129</v>
      </c>
      <c r="CP385" s="12">
        <v>143</v>
      </c>
      <c r="CQ385" s="12">
        <v>141</v>
      </c>
      <c r="CR385" s="12">
        <v>139</v>
      </c>
      <c r="CS385" s="12"/>
      <c r="CT385" s="12"/>
      <c r="CU385" s="12"/>
    </row>
    <row r="386" spans="2:99" x14ac:dyDescent="0.15">
      <c r="B386" s="13">
        <v>0.10416666666666667</v>
      </c>
      <c r="C386" s="12">
        <v>37</v>
      </c>
      <c r="D386" s="12"/>
      <c r="E386" s="12"/>
      <c r="F386" s="12"/>
      <c r="G386" s="12">
        <v>68</v>
      </c>
      <c r="H386" s="12">
        <v>48</v>
      </c>
      <c r="I386" s="12">
        <v>44</v>
      </c>
      <c r="J386" s="12">
        <v>66</v>
      </c>
      <c r="K386" s="12">
        <v>57</v>
      </c>
      <c r="L386" s="12">
        <v>75</v>
      </c>
      <c r="M386" s="12">
        <v>82</v>
      </c>
      <c r="N386" s="12">
        <v>114</v>
      </c>
      <c r="O386" s="12">
        <v>92</v>
      </c>
      <c r="P386" s="12">
        <v>49</v>
      </c>
      <c r="Q386" s="12">
        <v>118</v>
      </c>
      <c r="R386" s="12">
        <v>182</v>
      </c>
      <c r="S386" s="12">
        <v>130</v>
      </c>
      <c r="T386" s="12">
        <v>139</v>
      </c>
      <c r="U386" s="12">
        <v>241</v>
      </c>
      <c r="V386" s="12">
        <v>470</v>
      </c>
      <c r="W386" s="12">
        <v>289</v>
      </c>
      <c r="X386" s="12">
        <v>799</v>
      </c>
      <c r="Y386" s="12"/>
      <c r="Z386" s="12"/>
      <c r="AA386" s="12"/>
      <c r="AB386" s="12"/>
      <c r="AC386" s="12"/>
      <c r="AD386" s="12"/>
      <c r="AE386" s="12">
        <v>269</v>
      </c>
      <c r="AF386" s="12">
        <v>280</v>
      </c>
      <c r="AG386" s="12">
        <v>645</v>
      </c>
      <c r="AH386" s="12">
        <v>718</v>
      </c>
      <c r="AI386" s="12">
        <v>680</v>
      </c>
      <c r="AJ386" s="12">
        <v>96</v>
      </c>
      <c r="AK386" s="12">
        <v>102</v>
      </c>
      <c r="AL386" s="12">
        <v>106</v>
      </c>
      <c r="AM386" s="12">
        <v>118</v>
      </c>
      <c r="AN386" s="12">
        <v>130</v>
      </c>
      <c r="AO386" s="12">
        <v>114</v>
      </c>
      <c r="AP386" s="12">
        <v>174</v>
      </c>
      <c r="AQ386" s="12">
        <v>164</v>
      </c>
      <c r="AR386" s="12">
        <v>204</v>
      </c>
      <c r="AS386" s="12">
        <v>220</v>
      </c>
      <c r="AT386" s="12">
        <v>238</v>
      </c>
      <c r="AU386" s="12">
        <v>277</v>
      </c>
      <c r="AV386" s="12">
        <v>425</v>
      </c>
      <c r="AW386" s="12"/>
      <c r="AX386" s="12"/>
      <c r="AY386" s="12"/>
      <c r="AZ386" s="12"/>
      <c r="BA386" s="12"/>
      <c r="BB386" s="12"/>
      <c r="BC386" s="12">
        <v>247</v>
      </c>
      <c r="BD386" s="12">
        <v>275</v>
      </c>
      <c r="BE386" s="12">
        <v>417</v>
      </c>
      <c r="BF386" s="12">
        <v>445</v>
      </c>
      <c r="BG386" s="12">
        <v>377</v>
      </c>
      <c r="BH386" s="12">
        <v>839</v>
      </c>
      <c r="BI386" s="12">
        <v>829</v>
      </c>
      <c r="BJ386" s="12">
        <v>860</v>
      </c>
      <c r="BK386" s="12">
        <v>84</v>
      </c>
      <c r="BL386" s="12">
        <v>73</v>
      </c>
      <c r="BM386" s="12">
        <v>76</v>
      </c>
      <c r="BN386" s="12">
        <v>83</v>
      </c>
      <c r="BO386" s="12">
        <v>89</v>
      </c>
      <c r="BP386" s="12">
        <v>40</v>
      </c>
      <c r="BQ386" s="12">
        <v>93</v>
      </c>
      <c r="BR386" s="12">
        <v>135</v>
      </c>
      <c r="BS386" s="12">
        <v>125</v>
      </c>
      <c r="BT386" s="12">
        <v>133</v>
      </c>
      <c r="BU386" s="12"/>
      <c r="BV386" s="12"/>
      <c r="BW386" s="12"/>
      <c r="BX386" s="12"/>
      <c r="BY386" s="12"/>
      <c r="BZ386" s="12"/>
      <c r="CA386" s="12">
        <v>103</v>
      </c>
      <c r="CB386" s="12">
        <v>96</v>
      </c>
      <c r="CC386" s="12">
        <v>93</v>
      </c>
      <c r="CD386" s="12">
        <v>140</v>
      </c>
      <c r="CE386" s="12">
        <v>141</v>
      </c>
      <c r="CF386" s="12">
        <v>135</v>
      </c>
      <c r="CG386" s="12">
        <v>209</v>
      </c>
      <c r="CH386" s="12">
        <v>207</v>
      </c>
      <c r="CI386" s="12">
        <v>207</v>
      </c>
      <c r="CJ386" s="12">
        <v>472</v>
      </c>
      <c r="CK386" s="12">
        <v>453</v>
      </c>
      <c r="CL386" s="12">
        <v>431</v>
      </c>
      <c r="CM386" s="12">
        <v>31</v>
      </c>
      <c r="CN386" s="12">
        <v>31</v>
      </c>
      <c r="CO386" s="12">
        <v>119</v>
      </c>
      <c r="CP386" s="12">
        <v>130</v>
      </c>
      <c r="CQ386" s="12">
        <v>148</v>
      </c>
      <c r="CR386" s="12">
        <v>153</v>
      </c>
      <c r="CS386" s="12"/>
      <c r="CT386" s="12"/>
      <c r="CU386" s="12"/>
    </row>
    <row r="387" spans="2:99" x14ac:dyDescent="0.15">
      <c r="B387" s="13">
        <v>0.10520833333333333</v>
      </c>
      <c r="C387" s="12">
        <v>37</v>
      </c>
      <c r="D387" s="12"/>
      <c r="E387" s="12"/>
      <c r="F387" s="12"/>
      <c r="G387" s="12">
        <v>69</v>
      </c>
      <c r="H387" s="12">
        <v>38</v>
      </c>
      <c r="I387" s="12">
        <v>43</v>
      </c>
      <c r="J387" s="12">
        <v>50</v>
      </c>
      <c r="K387" s="12">
        <v>59</v>
      </c>
      <c r="L387" s="12">
        <v>75</v>
      </c>
      <c r="M387" s="12">
        <v>90</v>
      </c>
      <c r="N387" s="12">
        <v>106</v>
      </c>
      <c r="O387" s="12">
        <v>109</v>
      </c>
      <c r="P387" s="12">
        <v>45</v>
      </c>
      <c r="Q387" s="12">
        <v>116</v>
      </c>
      <c r="R387" s="12">
        <v>172</v>
      </c>
      <c r="S387" s="12">
        <v>141</v>
      </c>
      <c r="T387" s="12">
        <v>138</v>
      </c>
      <c r="U387" s="12">
        <v>227</v>
      </c>
      <c r="V387" s="12">
        <v>462</v>
      </c>
      <c r="W387" s="12">
        <v>290</v>
      </c>
      <c r="X387" s="12">
        <v>794</v>
      </c>
      <c r="Y387" s="12"/>
      <c r="Z387" s="12"/>
      <c r="AA387" s="12"/>
      <c r="AB387" s="12"/>
      <c r="AC387" s="12"/>
      <c r="AD387" s="12"/>
      <c r="AE387" s="12">
        <v>285</v>
      </c>
      <c r="AF387" s="12">
        <v>287</v>
      </c>
      <c r="AG387" s="12">
        <v>626</v>
      </c>
      <c r="AH387" s="12">
        <v>692</v>
      </c>
      <c r="AI387" s="12">
        <v>663</v>
      </c>
      <c r="AJ387" s="12">
        <v>113</v>
      </c>
      <c r="AK387" s="12">
        <v>99</v>
      </c>
      <c r="AL387" s="12">
        <v>107</v>
      </c>
      <c r="AM387" s="12">
        <v>115</v>
      </c>
      <c r="AN387" s="12">
        <v>122</v>
      </c>
      <c r="AO387" s="12">
        <v>129</v>
      </c>
      <c r="AP387" s="12">
        <v>185</v>
      </c>
      <c r="AQ387" s="12">
        <v>165</v>
      </c>
      <c r="AR387" s="12">
        <v>193</v>
      </c>
      <c r="AS387" s="12">
        <v>213</v>
      </c>
      <c r="AT387" s="12">
        <v>229</v>
      </c>
      <c r="AU387" s="12">
        <v>279</v>
      </c>
      <c r="AV387" s="12">
        <v>439</v>
      </c>
      <c r="AW387" s="12"/>
      <c r="AX387" s="12"/>
      <c r="AY387" s="12"/>
      <c r="AZ387" s="12"/>
      <c r="BA387" s="12"/>
      <c r="BB387" s="12"/>
      <c r="BC387" s="12">
        <v>262</v>
      </c>
      <c r="BD387" s="12">
        <v>269</v>
      </c>
      <c r="BE387" s="12">
        <v>418</v>
      </c>
      <c r="BF387" s="12">
        <v>445</v>
      </c>
      <c r="BG387" s="12">
        <v>401</v>
      </c>
      <c r="BH387" s="12">
        <v>831</v>
      </c>
      <c r="BI387" s="12">
        <v>806</v>
      </c>
      <c r="BJ387" s="12">
        <v>835</v>
      </c>
      <c r="BK387" s="12">
        <v>84</v>
      </c>
      <c r="BL387" s="12">
        <v>87</v>
      </c>
      <c r="BM387" s="12">
        <v>69</v>
      </c>
      <c r="BN387" s="12">
        <v>93</v>
      </c>
      <c r="BO387" s="12">
        <v>96</v>
      </c>
      <c r="BP387" s="12">
        <v>39</v>
      </c>
      <c r="BQ387" s="12">
        <v>104</v>
      </c>
      <c r="BR387" s="12">
        <v>126</v>
      </c>
      <c r="BS387" s="12">
        <v>121</v>
      </c>
      <c r="BT387" s="12">
        <v>143</v>
      </c>
      <c r="BU387" s="12"/>
      <c r="BV387" s="12"/>
      <c r="BW387" s="12"/>
      <c r="BX387" s="12"/>
      <c r="BY387" s="12"/>
      <c r="BZ387" s="12"/>
      <c r="CA387" s="12">
        <v>113</v>
      </c>
      <c r="CB387" s="12">
        <v>99</v>
      </c>
      <c r="CC387" s="12">
        <v>100</v>
      </c>
      <c r="CD387" s="12">
        <v>140</v>
      </c>
      <c r="CE387" s="12">
        <v>127</v>
      </c>
      <c r="CF387" s="12">
        <v>140</v>
      </c>
      <c r="CG387" s="12">
        <v>189</v>
      </c>
      <c r="CH387" s="12">
        <v>205</v>
      </c>
      <c r="CI387" s="12">
        <v>207</v>
      </c>
      <c r="CJ387" s="12">
        <v>422</v>
      </c>
      <c r="CK387" s="12">
        <v>443</v>
      </c>
      <c r="CL387" s="12">
        <v>406</v>
      </c>
      <c r="CM387" s="12">
        <v>23</v>
      </c>
      <c r="CN387" s="12">
        <v>29</v>
      </c>
      <c r="CO387" s="12">
        <v>121</v>
      </c>
      <c r="CP387" s="12">
        <v>133</v>
      </c>
      <c r="CQ387" s="12">
        <v>137</v>
      </c>
      <c r="CR387" s="12">
        <v>155</v>
      </c>
      <c r="CS387" s="12"/>
      <c r="CT387" s="12"/>
      <c r="CU387" s="12"/>
    </row>
    <row r="388" spans="2:99" x14ac:dyDescent="0.15">
      <c r="B388" s="13">
        <v>0.10625</v>
      </c>
      <c r="C388" s="12">
        <v>37</v>
      </c>
      <c r="D388" s="12"/>
      <c r="E388" s="12"/>
      <c r="F388" s="12"/>
      <c r="G388" s="12">
        <v>72</v>
      </c>
      <c r="H388" s="12">
        <v>63</v>
      </c>
      <c r="I388" s="12">
        <v>58</v>
      </c>
      <c r="J388" s="12">
        <v>67</v>
      </c>
      <c r="K388" s="12">
        <v>63</v>
      </c>
      <c r="L388" s="12">
        <v>72</v>
      </c>
      <c r="M388" s="12">
        <v>85</v>
      </c>
      <c r="N388" s="12">
        <v>111</v>
      </c>
      <c r="O388" s="12">
        <v>98</v>
      </c>
      <c r="P388" s="12">
        <v>53</v>
      </c>
      <c r="Q388" s="12">
        <v>117</v>
      </c>
      <c r="R388" s="12">
        <v>185</v>
      </c>
      <c r="S388" s="12">
        <v>143</v>
      </c>
      <c r="T388" s="12">
        <v>139</v>
      </c>
      <c r="U388" s="12">
        <v>222</v>
      </c>
      <c r="V388" s="12">
        <v>465</v>
      </c>
      <c r="W388" s="12">
        <v>289</v>
      </c>
      <c r="X388" s="12">
        <v>771</v>
      </c>
      <c r="Y388" s="12"/>
      <c r="Z388" s="12"/>
      <c r="AA388" s="12"/>
      <c r="AB388" s="12"/>
      <c r="AC388" s="12"/>
      <c r="AD388" s="12"/>
      <c r="AE388" s="12">
        <v>282</v>
      </c>
      <c r="AF388" s="12">
        <v>268</v>
      </c>
      <c r="AG388" s="12">
        <v>609</v>
      </c>
      <c r="AH388" s="12">
        <v>678</v>
      </c>
      <c r="AI388" s="12">
        <v>666</v>
      </c>
      <c r="AJ388" s="12">
        <v>122</v>
      </c>
      <c r="AK388" s="12">
        <v>123</v>
      </c>
      <c r="AL388" s="12">
        <v>101</v>
      </c>
      <c r="AM388" s="12">
        <v>111</v>
      </c>
      <c r="AN388" s="12">
        <v>123</v>
      </c>
      <c r="AO388" s="12">
        <v>119</v>
      </c>
      <c r="AP388" s="12">
        <v>178</v>
      </c>
      <c r="AQ388" s="12">
        <v>163</v>
      </c>
      <c r="AR388" s="12">
        <v>202</v>
      </c>
      <c r="AS388" s="12">
        <v>218</v>
      </c>
      <c r="AT388" s="12">
        <v>235</v>
      </c>
      <c r="AU388" s="12">
        <v>271</v>
      </c>
      <c r="AV388" s="12">
        <v>444</v>
      </c>
      <c r="AW388" s="12"/>
      <c r="AX388" s="12"/>
      <c r="AY388" s="12"/>
      <c r="AZ388" s="12"/>
      <c r="BA388" s="12"/>
      <c r="BB388" s="12"/>
      <c r="BC388" s="12">
        <v>253</v>
      </c>
      <c r="BD388" s="12">
        <v>284</v>
      </c>
      <c r="BE388" s="12">
        <v>415</v>
      </c>
      <c r="BF388" s="12">
        <v>417</v>
      </c>
      <c r="BG388" s="12">
        <v>365</v>
      </c>
      <c r="BH388" s="12">
        <v>810</v>
      </c>
      <c r="BI388" s="12">
        <v>800</v>
      </c>
      <c r="BJ388" s="12">
        <v>831</v>
      </c>
      <c r="BK388" s="12">
        <v>86</v>
      </c>
      <c r="BL388" s="12">
        <v>80</v>
      </c>
      <c r="BM388" s="12">
        <v>72</v>
      </c>
      <c r="BN388" s="12">
        <v>112</v>
      </c>
      <c r="BO388" s="12">
        <v>91</v>
      </c>
      <c r="BP388" s="12">
        <v>33</v>
      </c>
      <c r="BQ388" s="12">
        <v>90</v>
      </c>
      <c r="BR388" s="12">
        <v>125</v>
      </c>
      <c r="BS388" s="12">
        <v>116</v>
      </c>
      <c r="BT388" s="12">
        <v>140</v>
      </c>
      <c r="BU388" s="12"/>
      <c r="BV388" s="12"/>
      <c r="BW388" s="12"/>
      <c r="BX388" s="12"/>
      <c r="BY388" s="12"/>
      <c r="BZ388" s="12"/>
      <c r="CA388" s="12">
        <v>89</v>
      </c>
      <c r="CB388" s="12">
        <v>98</v>
      </c>
      <c r="CC388" s="12">
        <v>110</v>
      </c>
      <c r="CD388" s="12">
        <v>150</v>
      </c>
      <c r="CE388" s="12">
        <v>141</v>
      </c>
      <c r="CF388" s="12">
        <v>127</v>
      </c>
      <c r="CG388" s="12">
        <v>189</v>
      </c>
      <c r="CH388" s="12">
        <v>201</v>
      </c>
      <c r="CI388" s="12">
        <v>210</v>
      </c>
      <c r="CJ388" s="12">
        <v>414</v>
      </c>
      <c r="CK388" s="12">
        <v>408</v>
      </c>
      <c r="CL388" s="12">
        <v>394</v>
      </c>
      <c r="CM388" s="12">
        <v>30</v>
      </c>
      <c r="CN388" s="12">
        <v>48</v>
      </c>
      <c r="CO388" s="12">
        <v>124</v>
      </c>
      <c r="CP388" s="12">
        <v>139</v>
      </c>
      <c r="CQ388" s="12">
        <v>148</v>
      </c>
      <c r="CR388" s="12">
        <v>156</v>
      </c>
      <c r="CS388" s="12"/>
      <c r="CT388" s="12"/>
      <c r="CU388" s="12"/>
    </row>
    <row r="389" spans="2:99" x14ac:dyDescent="0.15">
      <c r="B389" s="13">
        <v>0.10729166666666667</v>
      </c>
      <c r="C389" s="12">
        <v>37</v>
      </c>
      <c r="D389" s="12"/>
      <c r="E389" s="12"/>
      <c r="F389" s="12"/>
      <c r="G389" s="12">
        <v>83</v>
      </c>
      <c r="H389" s="12">
        <v>64</v>
      </c>
      <c r="I389" s="12">
        <v>55</v>
      </c>
      <c r="J389" s="12">
        <v>47</v>
      </c>
      <c r="K389" s="12">
        <v>53</v>
      </c>
      <c r="L389" s="12">
        <v>68</v>
      </c>
      <c r="M389" s="12">
        <v>72</v>
      </c>
      <c r="N389" s="12">
        <v>111</v>
      </c>
      <c r="O389" s="12">
        <v>98</v>
      </c>
      <c r="P389" s="12">
        <v>65</v>
      </c>
      <c r="Q389" s="12">
        <v>101</v>
      </c>
      <c r="R389" s="12">
        <v>182</v>
      </c>
      <c r="S389" s="12">
        <v>128</v>
      </c>
      <c r="T389" s="12">
        <v>143</v>
      </c>
      <c r="U389" s="12">
        <v>222</v>
      </c>
      <c r="V389" s="12">
        <v>449</v>
      </c>
      <c r="W389" s="12">
        <v>286</v>
      </c>
      <c r="X389" s="12">
        <v>772</v>
      </c>
      <c r="Y389" s="12"/>
      <c r="Z389" s="12"/>
      <c r="AA389" s="12"/>
      <c r="AB389" s="12"/>
      <c r="AC389" s="12"/>
      <c r="AD389" s="12"/>
      <c r="AE389" s="12">
        <v>283</v>
      </c>
      <c r="AF389" s="12">
        <v>258</v>
      </c>
      <c r="AG389" s="12">
        <v>598</v>
      </c>
      <c r="AH389" s="12">
        <v>681</v>
      </c>
      <c r="AI389" s="12">
        <v>634</v>
      </c>
      <c r="AJ389" s="12">
        <v>107</v>
      </c>
      <c r="AK389" s="12">
        <v>114</v>
      </c>
      <c r="AL389" s="12">
        <v>120</v>
      </c>
      <c r="AM389" s="12">
        <v>111</v>
      </c>
      <c r="AN389" s="12">
        <v>132</v>
      </c>
      <c r="AO389" s="12">
        <v>124</v>
      </c>
      <c r="AP389" s="12">
        <v>169</v>
      </c>
      <c r="AQ389" s="12">
        <v>159</v>
      </c>
      <c r="AR389" s="12">
        <v>191</v>
      </c>
      <c r="AS389" s="12">
        <v>224</v>
      </c>
      <c r="AT389" s="12">
        <v>230</v>
      </c>
      <c r="AU389" s="12">
        <v>271</v>
      </c>
      <c r="AV389" s="12">
        <v>437</v>
      </c>
      <c r="AW389" s="12"/>
      <c r="AX389" s="12"/>
      <c r="AY389" s="12"/>
      <c r="AZ389" s="12"/>
      <c r="BA389" s="12"/>
      <c r="BB389" s="12"/>
      <c r="BC389" s="12">
        <v>252</v>
      </c>
      <c r="BD389" s="12">
        <v>254</v>
      </c>
      <c r="BE389" s="12">
        <v>406</v>
      </c>
      <c r="BF389" s="12">
        <v>426</v>
      </c>
      <c r="BG389" s="12">
        <v>395</v>
      </c>
      <c r="BH389" s="12">
        <v>801</v>
      </c>
      <c r="BI389" s="12">
        <v>776</v>
      </c>
      <c r="BJ389" s="12">
        <v>806</v>
      </c>
      <c r="BK389" s="12">
        <v>75</v>
      </c>
      <c r="BL389" s="12">
        <v>72</v>
      </c>
      <c r="BM389" s="12">
        <v>74</v>
      </c>
      <c r="BN389" s="12">
        <v>94</v>
      </c>
      <c r="BO389" s="12">
        <v>80</v>
      </c>
      <c r="BP389" s="12">
        <v>48</v>
      </c>
      <c r="BQ389" s="12">
        <v>116</v>
      </c>
      <c r="BR389" s="12">
        <v>116</v>
      </c>
      <c r="BS389" s="12">
        <v>126</v>
      </c>
      <c r="BT389" s="12">
        <v>145</v>
      </c>
      <c r="BU389" s="12"/>
      <c r="BV389" s="12"/>
      <c r="BW389" s="12"/>
      <c r="BX389" s="12"/>
      <c r="BY389" s="12"/>
      <c r="BZ389" s="12"/>
      <c r="CA389" s="12">
        <v>88</v>
      </c>
      <c r="CB389" s="12">
        <v>103</v>
      </c>
      <c r="CC389" s="12">
        <v>99</v>
      </c>
      <c r="CD389" s="12">
        <v>127</v>
      </c>
      <c r="CE389" s="12">
        <v>132</v>
      </c>
      <c r="CF389" s="12">
        <v>132</v>
      </c>
      <c r="CG389" s="12">
        <v>182</v>
      </c>
      <c r="CH389" s="12">
        <v>195</v>
      </c>
      <c r="CI389" s="12">
        <v>189</v>
      </c>
      <c r="CJ389" s="12">
        <v>380</v>
      </c>
      <c r="CK389" s="12">
        <v>388</v>
      </c>
      <c r="CL389" s="12">
        <v>387</v>
      </c>
      <c r="CM389" s="12">
        <v>27</v>
      </c>
      <c r="CN389" s="12">
        <v>27</v>
      </c>
      <c r="CO389" s="12">
        <v>137</v>
      </c>
      <c r="CP389" s="12">
        <v>139</v>
      </c>
      <c r="CQ389" s="12">
        <v>140</v>
      </c>
      <c r="CR389" s="12">
        <v>143</v>
      </c>
      <c r="CS389" s="12"/>
      <c r="CT389" s="12"/>
      <c r="CU389" s="12"/>
    </row>
    <row r="390" spans="2:99" x14ac:dyDescent="0.15">
      <c r="B390" s="13">
        <v>0.10833333333333334</v>
      </c>
      <c r="C390" s="12">
        <v>37</v>
      </c>
      <c r="D390" s="12"/>
      <c r="E390" s="12"/>
      <c r="F390" s="12"/>
      <c r="G390" s="12">
        <v>58</v>
      </c>
      <c r="H390" s="12">
        <v>57</v>
      </c>
      <c r="I390" s="12">
        <v>60</v>
      </c>
      <c r="J390" s="12">
        <v>51</v>
      </c>
      <c r="K390" s="12">
        <v>66</v>
      </c>
      <c r="L390" s="12">
        <v>56</v>
      </c>
      <c r="M390" s="12">
        <v>76</v>
      </c>
      <c r="N390" s="12">
        <v>121</v>
      </c>
      <c r="O390" s="12">
        <v>104</v>
      </c>
      <c r="P390" s="12">
        <v>52</v>
      </c>
      <c r="Q390" s="12">
        <v>102</v>
      </c>
      <c r="R390" s="12">
        <v>179</v>
      </c>
      <c r="S390" s="12">
        <v>123</v>
      </c>
      <c r="T390" s="12">
        <v>121</v>
      </c>
      <c r="U390" s="12">
        <v>216</v>
      </c>
      <c r="V390" s="12">
        <v>455</v>
      </c>
      <c r="W390" s="12">
        <v>269</v>
      </c>
      <c r="X390" s="12">
        <v>778</v>
      </c>
      <c r="Y390" s="12"/>
      <c r="Z390" s="12"/>
      <c r="AA390" s="12"/>
      <c r="AB390" s="12"/>
      <c r="AC390" s="12"/>
      <c r="AD390" s="12"/>
      <c r="AE390" s="12">
        <v>261</v>
      </c>
      <c r="AF390" s="12">
        <v>259</v>
      </c>
      <c r="AG390" s="12">
        <v>591</v>
      </c>
      <c r="AH390" s="12">
        <v>674</v>
      </c>
      <c r="AI390" s="12">
        <v>618</v>
      </c>
      <c r="AJ390" s="12">
        <v>108</v>
      </c>
      <c r="AK390" s="12">
        <v>113</v>
      </c>
      <c r="AL390" s="12">
        <v>116</v>
      </c>
      <c r="AM390" s="12">
        <v>98</v>
      </c>
      <c r="AN390" s="12">
        <v>122</v>
      </c>
      <c r="AO390" s="12">
        <v>110</v>
      </c>
      <c r="AP390" s="12">
        <v>162</v>
      </c>
      <c r="AQ390" s="12">
        <v>156</v>
      </c>
      <c r="AR390" s="12">
        <v>190</v>
      </c>
      <c r="AS390" s="12">
        <v>222</v>
      </c>
      <c r="AT390" s="12">
        <v>208</v>
      </c>
      <c r="AU390" s="12">
        <v>286</v>
      </c>
      <c r="AV390" s="12">
        <v>433</v>
      </c>
      <c r="AW390" s="12"/>
      <c r="AX390" s="12"/>
      <c r="AY390" s="12"/>
      <c r="AZ390" s="12"/>
      <c r="BA390" s="12"/>
      <c r="BB390" s="12"/>
      <c r="BC390" s="12">
        <v>253</v>
      </c>
      <c r="BD390" s="12">
        <v>274</v>
      </c>
      <c r="BE390" s="12">
        <v>412</v>
      </c>
      <c r="BF390" s="12">
        <v>406</v>
      </c>
      <c r="BG390" s="12">
        <v>375</v>
      </c>
      <c r="BH390" s="12">
        <v>780</v>
      </c>
      <c r="BI390" s="12">
        <v>761</v>
      </c>
      <c r="BJ390" s="12">
        <v>805</v>
      </c>
      <c r="BK390" s="12">
        <v>105</v>
      </c>
      <c r="BL390" s="12">
        <v>91</v>
      </c>
      <c r="BM390" s="12">
        <v>79</v>
      </c>
      <c r="BN390" s="12">
        <v>100</v>
      </c>
      <c r="BO390" s="12">
        <v>84</v>
      </c>
      <c r="BP390" s="12">
        <v>35</v>
      </c>
      <c r="BQ390" s="12">
        <v>101</v>
      </c>
      <c r="BR390" s="12">
        <v>112</v>
      </c>
      <c r="BS390" s="12">
        <v>116</v>
      </c>
      <c r="BT390" s="12">
        <v>147</v>
      </c>
      <c r="BU390" s="12"/>
      <c r="BV390" s="12"/>
      <c r="BW390" s="12"/>
      <c r="BX390" s="12"/>
      <c r="BY390" s="12"/>
      <c r="BZ390" s="12"/>
      <c r="CA390" s="12">
        <v>111</v>
      </c>
      <c r="CB390" s="12">
        <v>89</v>
      </c>
      <c r="CC390" s="12">
        <v>94</v>
      </c>
      <c r="CD390" s="12">
        <v>140</v>
      </c>
      <c r="CE390" s="12">
        <v>148</v>
      </c>
      <c r="CF390" s="12">
        <v>117</v>
      </c>
      <c r="CG390" s="12">
        <v>180</v>
      </c>
      <c r="CH390" s="12">
        <v>172</v>
      </c>
      <c r="CI390" s="12">
        <v>176</v>
      </c>
      <c r="CJ390" s="12">
        <v>377</v>
      </c>
      <c r="CK390" s="12">
        <v>378</v>
      </c>
      <c r="CL390" s="12">
        <v>376</v>
      </c>
      <c r="CM390" s="12">
        <v>29</v>
      </c>
      <c r="CN390" s="12">
        <v>29</v>
      </c>
      <c r="CO390" s="12">
        <v>126</v>
      </c>
      <c r="CP390" s="12">
        <v>132</v>
      </c>
      <c r="CQ390" s="12">
        <v>155</v>
      </c>
      <c r="CR390" s="12">
        <v>158</v>
      </c>
      <c r="CS390" s="12"/>
      <c r="CT390" s="12"/>
      <c r="CU390" s="12"/>
    </row>
    <row r="391" spans="2:99" x14ac:dyDescent="0.15">
      <c r="B391" s="13">
        <v>0.109375</v>
      </c>
      <c r="C391" s="12">
        <v>37</v>
      </c>
      <c r="D391" s="12"/>
      <c r="E391" s="12"/>
      <c r="F391" s="12"/>
      <c r="G391" s="12">
        <v>72</v>
      </c>
      <c r="H391" s="12">
        <v>48</v>
      </c>
      <c r="I391" s="12">
        <v>56</v>
      </c>
      <c r="J391" s="12">
        <v>68</v>
      </c>
      <c r="K391" s="12">
        <v>77</v>
      </c>
      <c r="L391" s="12">
        <v>68</v>
      </c>
      <c r="M391" s="12">
        <v>86</v>
      </c>
      <c r="N391" s="12">
        <v>99</v>
      </c>
      <c r="O391" s="12">
        <v>95</v>
      </c>
      <c r="P391" s="12">
        <v>50</v>
      </c>
      <c r="Q391" s="12">
        <v>104</v>
      </c>
      <c r="R391" s="12">
        <v>174</v>
      </c>
      <c r="S391" s="12">
        <v>136</v>
      </c>
      <c r="T391" s="12">
        <v>123</v>
      </c>
      <c r="U391" s="12">
        <v>211</v>
      </c>
      <c r="V391" s="12">
        <v>460</v>
      </c>
      <c r="W391" s="12">
        <v>260</v>
      </c>
      <c r="X391" s="12">
        <v>759</v>
      </c>
      <c r="Y391" s="12"/>
      <c r="Z391" s="12"/>
      <c r="AA391" s="12"/>
      <c r="AB391" s="12"/>
      <c r="AC391" s="12"/>
      <c r="AD391" s="12"/>
      <c r="AE391" s="12">
        <v>250</v>
      </c>
      <c r="AF391" s="12">
        <v>252</v>
      </c>
      <c r="AG391" s="12">
        <v>583</v>
      </c>
      <c r="AH391" s="12">
        <v>653</v>
      </c>
      <c r="AI391" s="12">
        <v>607</v>
      </c>
      <c r="AJ391" s="12">
        <v>110</v>
      </c>
      <c r="AK391" s="12">
        <v>107</v>
      </c>
      <c r="AL391" s="12">
        <v>110</v>
      </c>
      <c r="AM391" s="12">
        <v>120</v>
      </c>
      <c r="AN391" s="12">
        <v>118</v>
      </c>
      <c r="AO391" s="12">
        <v>111</v>
      </c>
      <c r="AP391" s="12">
        <v>189</v>
      </c>
      <c r="AQ391" s="12">
        <v>152</v>
      </c>
      <c r="AR391" s="12">
        <v>187</v>
      </c>
      <c r="AS391" s="12">
        <v>225</v>
      </c>
      <c r="AT391" s="12">
        <v>234</v>
      </c>
      <c r="AU391" s="12">
        <v>263</v>
      </c>
      <c r="AV391" s="12">
        <v>414</v>
      </c>
      <c r="AW391" s="12"/>
      <c r="AX391" s="12"/>
      <c r="AY391" s="12"/>
      <c r="AZ391" s="12"/>
      <c r="BA391" s="12"/>
      <c r="BB391" s="12"/>
      <c r="BC391" s="12">
        <v>261</v>
      </c>
      <c r="BD391" s="12">
        <v>268</v>
      </c>
      <c r="BE391" s="12">
        <v>388</v>
      </c>
      <c r="BF391" s="12">
        <v>417</v>
      </c>
      <c r="BG391" s="12">
        <v>367</v>
      </c>
      <c r="BH391" s="12">
        <v>779</v>
      </c>
      <c r="BI391" s="12">
        <v>742</v>
      </c>
      <c r="BJ391" s="12">
        <v>775</v>
      </c>
      <c r="BK391" s="12">
        <v>84</v>
      </c>
      <c r="BL391" s="12">
        <v>73</v>
      </c>
      <c r="BM391" s="12">
        <v>86</v>
      </c>
      <c r="BN391" s="12">
        <v>78</v>
      </c>
      <c r="BO391" s="12">
        <v>93</v>
      </c>
      <c r="BP391" s="12">
        <v>65</v>
      </c>
      <c r="BQ391" s="12">
        <v>103</v>
      </c>
      <c r="BR391" s="12">
        <v>126</v>
      </c>
      <c r="BS391" s="12">
        <v>132</v>
      </c>
      <c r="BT391" s="12">
        <v>124</v>
      </c>
      <c r="BU391" s="12"/>
      <c r="BV391" s="12"/>
      <c r="BW391" s="12"/>
      <c r="BX391" s="12"/>
      <c r="BY391" s="12"/>
      <c r="BZ391" s="12"/>
      <c r="CA391" s="12">
        <v>93</v>
      </c>
      <c r="CB391" s="12">
        <v>104</v>
      </c>
      <c r="CC391" s="12">
        <v>88</v>
      </c>
      <c r="CD391" s="12">
        <v>125</v>
      </c>
      <c r="CE391" s="12">
        <v>131</v>
      </c>
      <c r="CF391" s="12">
        <v>123</v>
      </c>
      <c r="CG391" s="12">
        <v>181</v>
      </c>
      <c r="CH391" s="12">
        <v>182</v>
      </c>
      <c r="CI391" s="12">
        <v>161</v>
      </c>
      <c r="CJ391" s="12">
        <v>384</v>
      </c>
      <c r="CK391" s="12">
        <v>359</v>
      </c>
      <c r="CL391" s="12">
        <v>351</v>
      </c>
      <c r="CM391" s="12">
        <v>23</v>
      </c>
      <c r="CN391" s="12">
        <v>31</v>
      </c>
      <c r="CO391" s="12">
        <v>129</v>
      </c>
      <c r="CP391" s="12">
        <v>135</v>
      </c>
      <c r="CQ391" s="12">
        <v>165</v>
      </c>
      <c r="CR391" s="12">
        <v>166</v>
      </c>
      <c r="CS391" s="12"/>
      <c r="CT391" s="12"/>
      <c r="CU391" s="12"/>
    </row>
    <row r="392" spans="2:99" x14ac:dyDescent="0.15">
      <c r="B392" s="13">
        <v>0.11041666666666666</v>
      </c>
      <c r="C392" s="12">
        <v>37</v>
      </c>
      <c r="D392" s="12"/>
      <c r="E392" s="12"/>
      <c r="F392" s="12"/>
      <c r="G392" s="12">
        <v>63</v>
      </c>
      <c r="H392" s="12">
        <v>51</v>
      </c>
      <c r="I392" s="12">
        <v>46</v>
      </c>
      <c r="J392" s="12">
        <v>65</v>
      </c>
      <c r="K392" s="12">
        <v>59</v>
      </c>
      <c r="L392" s="12">
        <v>55</v>
      </c>
      <c r="M392" s="12">
        <v>87</v>
      </c>
      <c r="N392" s="12">
        <v>125</v>
      </c>
      <c r="O392" s="12">
        <v>98</v>
      </c>
      <c r="P392" s="12">
        <v>53</v>
      </c>
      <c r="Q392" s="12">
        <v>104</v>
      </c>
      <c r="R392" s="12">
        <v>175</v>
      </c>
      <c r="S392" s="12">
        <v>146</v>
      </c>
      <c r="T392" s="12">
        <v>127</v>
      </c>
      <c r="U392" s="12">
        <v>225</v>
      </c>
      <c r="V392" s="12">
        <v>449</v>
      </c>
      <c r="W392" s="12">
        <v>272</v>
      </c>
      <c r="X392" s="12">
        <v>748</v>
      </c>
      <c r="Y392" s="12"/>
      <c r="Z392" s="12"/>
      <c r="AA392" s="12"/>
      <c r="AB392" s="12"/>
      <c r="AC392" s="12"/>
      <c r="AD392" s="12"/>
      <c r="AE392" s="12">
        <v>270</v>
      </c>
      <c r="AF392" s="12">
        <v>251</v>
      </c>
      <c r="AG392" s="12">
        <v>581</v>
      </c>
      <c r="AH392" s="12">
        <v>641</v>
      </c>
      <c r="AI392" s="12">
        <v>596</v>
      </c>
      <c r="AJ392" s="12">
        <v>120</v>
      </c>
      <c r="AK392" s="12">
        <v>120</v>
      </c>
      <c r="AL392" s="12">
        <v>118</v>
      </c>
      <c r="AM392" s="12">
        <v>122</v>
      </c>
      <c r="AN392" s="12">
        <v>121</v>
      </c>
      <c r="AO392" s="12">
        <v>110</v>
      </c>
      <c r="AP392" s="12">
        <v>184</v>
      </c>
      <c r="AQ392" s="12">
        <v>175</v>
      </c>
      <c r="AR392" s="12">
        <v>182</v>
      </c>
      <c r="AS392" s="12">
        <v>232</v>
      </c>
      <c r="AT392" s="12">
        <v>216</v>
      </c>
      <c r="AU392" s="12">
        <v>271</v>
      </c>
      <c r="AV392" s="12">
        <v>426</v>
      </c>
      <c r="AW392" s="12"/>
      <c r="AX392" s="12"/>
      <c r="AY392" s="12"/>
      <c r="AZ392" s="12"/>
      <c r="BA392" s="12"/>
      <c r="BB392" s="12"/>
      <c r="BC392" s="12">
        <v>236</v>
      </c>
      <c r="BD392" s="12">
        <v>275</v>
      </c>
      <c r="BE392" s="12">
        <v>379</v>
      </c>
      <c r="BF392" s="12">
        <v>379</v>
      </c>
      <c r="BG392" s="12">
        <v>367</v>
      </c>
      <c r="BH392" s="12">
        <v>750</v>
      </c>
      <c r="BI392" s="12">
        <v>731</v>
      </c>
      <c r="BJ392" s="12">
        <v>763</v>
      </c>
      <c r="BK392" s="12">
        <v>92</v>
      </c>
      <c r="BL392" s="12">
        <v>89</v>
      </c>
      <c r="BM392" s="12">
        <v>80</v>
      </c>
      <c r="BN392" s="12">
        <v>77</v>
      </c>
      <c r="BO392" s="12">
        <v>100</v>
      </c>
      <c r="BP392" s="12">
        <v>39</v>
      </c>
      <c r="BQ392" s="12">
        <v>94</v>
      </c>
      <c r="BR392" s="12">
        <v>124</v>
      </c>
      <c r="BS392" s="12">
        <v>129</v>
      </c>
      <c r="BT392" s="12">
        <v>126</v>
      </c>
      <c r="BU392" s="12"/>
      <c r="BV392" s="12"/>
      <c r="BW392" s="12"/>
      <c r="BX392" s="12"/>
      <c r="BY392" s="12"/>
      <c r="BZ392" s="12"/>
      <c r="CA392" s="12">
        <v>99</v>
      </c>
      <c r="CB392" s="12">
        <v>97</v>
      </c>
      <c r="CC392" s="12">
        <v>96</v>
      </c>
      <c r="CD392" s="12">
        <v>128</v>
      </c>
      <c r="CE392" s="12">
        <v>130</v>
      </c>
      <c r="CF392" s="12">
        <v>128</v>
      </c>
      <c r="CG392" s="12">
        <v>172</v>
      </c>
      <c r="CH392" s="12">
        <v>178</v>
      </c>
      <c r="CI392" s="12">
        <v>175</v>
      </c>
      <c r="CJ392" s="12">
        <v>348</v>
      </c>
      <c r="CK392" s="12">
        <v>354</v>
      </c>
      <c r="CL392" s="12">
        <v>339</v>
      </c>
      <c r="CM392" s="12">
        <v>33</v>
      </c>
      <c r="CN392" s="12">
        <v>30</v>
      </c>
      <c r="CO392" s="12">
        <v>131</v>
      </c>
      <c r="CP392" s="12">
        <v>142</v>
      </c>
      <c r="CQ392" s="12">
        <v>152</v>
      </c>
      <c r="CR392" s="12">
        <v>150</v>
      </c>
      <c r="CS392" s="12"/>
      <c r="CT392" s="12"/>
      <c r="CU392" s="12"/>
    </row>
    <row r="393" spans="2:99" x14ac:dyDescent="0.15">
      <c r="B393" s="13">
        <v>0.11145833333333333</v>
      </c>
      <c r="C393" s="12">
        <v>37</v>
      </c>
      <c r="D393" s="12"/>
      <c r="E393" s="12"/>
      <c r="F393" s="12"/>
      <c r="G393" s="12">
        <v>52</v>
      </c>
      <c r="H393" s="12">
        <v>47</v>
      </c>
      <c r="I393" s="12">
        <v>45</v>
      </c>
      <c r="J393" s="12">
        <v>68</v>
      </c>
      <c r="K393" s="12">
        <v>82</v>
      </c>
      <c r="L393" s="12">
        <v>65</v>
      </c>
      <c r="M393" s="12">
        <v>78</v>
      </c>
      <c r="N393" s="12">
        <v>115</v>
      </c>
      <c r="O393" s="12">
        <v>91</v>
      </c>
      <c r="P393" s="12">
        <v>43</v>
      </c>
      <c r="Q393" s="12">
        <v>121</v>
      </c>
      <c r="R393" s="12">
        <v>180</v>
      </c>
      <c r="S393" s="12">
        <v>129</v>
      </c>
      <c r="T393" s="12">
        <v>145</v>
      </c>
      <c r="U393" s="12">
        <v>209</v>
      </c>
      <c r="V393" s="12">
        <v>427</v>
      </c>
      <c r="W393" s="12">
        <v>271</v>
      </c>
      <c r="X393" s="12">
        <v>742</v>
      </c>
      <c r="Y393" s="12"/>
      <c r="Z393" s="12"/>
      <c r="AA393" s="12"/>
      <c r="AB393" s="12"/>
      <c r="AC393" s="12"/>
      <c r="AD393" s="12"/>
      <c r="AE393" s="12">
        <v>251</v>
      </c>
      <c r="AF393" s="12">
        <v>253</v>
      </c>
      <c r="AG393" s="12">
        <v>564</v>
      </c>
      <c r="AH393" s="12">
        <v>610</v>
      </c>
      <c r="AI393" s="12">
        <v>589</v>
      </c>
      <c r="AJ393" s="12">
        <v>109</v>
      </c>
      <c r="AK393" s="12">
        <v>126</v>
      </c>
      <c r="AL393" s="12">
        <v>108</v>
      </c>
      <c r="AM393" s="12">
        <v>110</v>
      </c>
      <c r="AN393" s="12">
        <v>142</v>
      </c>
      <c r="AO393" s="12">
        <v>126</v>
      </c>
      <c r="AP393" s="12">
        <v>171</v>
      </c>
      <c r="AQ393" s="12">
        <v>152</v>
      </c>
      <c r="AR393" s="12">
        <v>191</v>
      </c>
      <c r="AS393" s="12">
        <v>212</v>
      </c>
      <c r="AT393" s="12">
        <v>219</v>
      </c>
      <c r="AU393" s="12">
        <v>285</v>
      </c>
      <c r="AV393" s="12">
        <v>417</v>
      </c>
      <c r="AW393" s="12"/>
      <c r="AX393" s="12"/>
      <c r="AY393" s="12"/>
      <c r="AZ393" s="12"/>
      <c r="BA393" s="12"/>
      <c r="BB393" s="12"/>
      <c r="BC393" s="12">
        <v>250</v>
      </c>
      <c r="BD393" s="12">
        <v>260</v>
      </c>
      <c r="BE393" s="12">
        <v>387</v>
      </c>
      <c r="BF393" s="12">
        <v>388</v>
      </c>
      <c r="BG393" s="12">
        <v>345</v>
      </c>
      <c r="BH393" s="12">
        <v>736</v>
      </c>
      <c r="BI393" s="12">
        <v>707</v>
      </c>
      <c r="BJ393" s="12">
        <v>743</v>
      </c>
      <c r="BK393" s="12">
        <v>83</v>
      </c>
      <c r="BL393" s="12">
        <v>66</v>
      </c>
      <c r="BM393" s="12">
        <v>90</v>
      </c>
      <c r="BN393" s="12">
        <v>93</v>
      </c>
      <c r="BO393" s="12">
        <v>89</v>
      </c>
      <c r="BP393" s="12">
        <v>44</v>
      </c>
      <c r="BQ393" s="12">
        <v>90</v>
      </c>
      <c r="BR393" s="12">
        <v>123</v>
      </c>
      <c r="BS393" s="12">
        <v>110</v>
      </c>
      <c r="BT393" s="12">
        <v>134</v>
      </c>
      <c r="BU393" s="12"/>
      <c r="BV393" s="12"/>
      <c r="BW393" s="12"/>
      <c r="BX393" s="12"/>
      <c r="BY393" s="12"/>
      <c r="BZ393" s="12"/>
      <c r="CA393" s="12">
        <v>85</v>
      </c>
      <c r="CB393" s="12">
        <v>120</v>
      </c>
      <c r="CC393" s="12">
        <v>89</v>
      </c>
      <c r="CD393" s="12">
        <v>140</v>
      </c>
      <c r="CE393" s="12">
        <v>123</v>
      </c>
      <c r="CF393" s="12">
        <v>124</v>
      </c>
      <c r="CG393" s="12">
        <v>153</v>
      </c>
      <c r="CH393" s="12">
        <v>164</v>
      </c>
      <c r="CI393" s="12">
        <v>158</v>
      </c>
      <c r="CJ393" s="12">
        <v>331</v>
      </c>
      <c r="CK393" s="12">
        <v>333</v>
      </c>
      <c r="CL393" s="12">
        <v>343</v>
      </c>
      <c r="CM393" s="12">
        <v>28</v>
      </c>
      <c r="CN393" s="12">
        <v>33</v>
      </c>
      <c r="CO393" s="12">
        <v>130</v>
      </c>
      <c r="CP393" s="12">
        <v>139</v>
      </c>
      <c r="CQ393" s="12">
        <v>146</v>
      </c>
      <c r="CR393" s="12">
        <v>161</v>
      </c>
      <c r="CS393" s="12"/>
      <c r="CT393" s="12"/>
      <c r="CU393" s="12"/>
    </row>
    <row r="394" spans="2:99" x14ac:dyDescent="0.15">
      <c r="B394" s="13">
        <v>0.1125</v>
      </c>
      <c r="C394" s="12">
        <v>37</v>
      </c>
      <c r="D394" s="12"/>
      <c r="E394" s="12"/>
      <c r="F394" s="12"/>
      <c r="G394" s="12">
        <v>72</v>
      </c>
      <c r="H394" s="12">
        <v>46</v>
      </c>
      <c r="I394" s="12">
        <v>58</v>
      </c>
      <c r="J394" s="12">
        <v>56</v>
      </c>
      <c r="K394" s="12">
        <v>65</v>
      </c>
      <c r="L394" s="12">
        <v>57</v>
      </c>
      <c r="M394" s="12">
        <v>86</v>
      </c>
      <c r="N394" s="12">
        <v>111</v>
      </c>
      <c r="O394" s="12">
        <v>88</v>
      </c>
      <c r="P394" s="12">
        <v>56</v>
      </c>
      <c r="Q394" s="12">
        <v>112</v>
      </c>
      <c r="R394" s="12">
        <v>179</v>
      </c>
      <c r="S394" s="12">
        <v>134</v>
      </c>
      <c r="T394" s="12">
        <v>132</v>
      </c>
      <c r="U394" s="12">
        <v>212</v>
      </c>
      <c r="V394" s="12">
        <v>441</v>
      </c>
      <c r="W394" s="12">
        <v>264</v>
      </c>
      <c r="X394" s="12">
        <v>733</v>
      </c>
      <c r="Y394" s="12"/>
      <c r="Z394" s="12"/>
      <c r="AA394" s="12"/>
      <c r="AB394" s="12"/>
      <c r="AC394" s="12"/>
      <c r="AD394" s="12"/>
      <c r="AE394" s="12">
        <v>243</v>
      </c>
      <c r="AF394" s="12">
        <v>262</v>
      </c>
      <c r="AG394" s="12">
        <v>557</v>
      </c>
      <c r="AH394" s="12">
        <v>611</v>
      </c>
      <c r="AI394" s="12">
        <v>569</v>
      </c>
      <c r="AJ394" s="12">
        <v>103</v>
      </c>
      <c r="AK394" s="12">
        <v>136</v>
      </c>
      <c r="AL394" s="12">
        <v>118</v>
      </c>
      <c r="AM394" s="12">
        <v>114</v>
      </c>
      <c r="AN394" s="12">
        <v>129</v>
      </c>
      <c r="AO394" s="12">
        <v>129</v>
      </c>
      <c r="AP394" s="12">
        <v>161</v>
      </c>
      <c r="AQ394" s="12">
        <v>156</v>
      </c>
      <c r="AR394" s="12">
        <v>192</v>
      </c>
      <c r="AS394" s="12">
        <v>210</v>
      </c>
      <c r="AT394" s="12">
        <v>232</v>
      </c>
      <c r="AU394" s="12">
        <v>258</v>
      </c>
      <c r="AV394" s="12">
        <v>435</v>
      </c>
      <c r="AW394" s="12"/>
      <c r="AX394" s="12"/>
      <c r="AY394" s="12"/>
      <c r="AZ394" s="12"/>
      <c r="BA394" s="12"/>
      <c r="BB394" s="12"/>
      <c r="BC394" s="12">
        <v>238</v>
      </c>
      <c r="BD394" s="12">
        <v>269</v>
      </c>
      <c r="BE394" s="12">
        <v>374</v>
      </c>
      <c r="BF394" s="12">
        <v>378</v>
      </c>
      <c r="BG394" s="12">
        <v>356</v>
      </c>
      <c r="BH394" s="12">
        <v>728</v>
      </c>
      <c r="BI394" s="12">
        <v>695</v>
      </c>
      <c r="BJ394" s="12">
        <v>741</v>
      </c>
      <c r="BK394" s="12">
        <v>81</v>
      </c>
      <c r="BL394" s="12">
        <v>76</v>
      </c>
      <c r="BM394" s="12">
        <v>70</v>
      </c>
      <c r="BN394" s="12">
        <v>95</v>
      </c>
      <c r="BO394" s="12">
        <v>91</v>
      </c>
      <c r="BP394" s="12">
        <v>46</v>
      </c>
      <c r="BQ394" s="12">
        <v>98</v>
      </c>
      <c r="BR394" s="12">
        <v>120</v>
      </c>
      <c r="BS394" s="12">
        <v>118</v>
      </c>
      <c r="BT394" s="12">
        <v>111</v>
      </c>
      <c r="BU394" s="12"/>
      <c r="BV394" s="12"/>
      <c r="BW394" s="12"/>
      <c r="BX394" s="12"/>
      <c r="BY394" s="12"/>
      <c r="BZ394" s="12"/>
      <c r="CA394" s="12">
        <v>77</v>
      </c>
      <c r="CB394" s="12">
        <v>100</v>
      </c>
      <c r="CC394" s="12">
        <v>85</v>
      </c>
      <c r="CD394" s="12">
        <v>120</v>
      </c>
      <c r="CE394" s="12">
        <v>135</v>
      </c>
      <c r="CF394" s="12">
        <v>118</v>
      </c>
      <c r="CG394" s="12">
        <v>157</v>
      </c>
      <c r="CH394" s="12">
        <v>157</v>
      </c>
      <c r="CI394" s="12">
        <v>168</v>
      </c>
      <c r="CJ394" s="12">
        <v>325</v>
      </c>
      <c r="CK394" s="12">
        <v>325</v>
      </c>
      <c r="CL394" s="12">
        <v>311</v>
      </c>
      <c r="CM394" s="12">
        <v>29</v>
      </c>
      <c r="CN394" s="12">
        <v>37</v>
      </c>
      <c r="CO394" s="12">
        <v>157</v>
      </c>
      <c r="CP394" s="12">
        <v>142</v>
      </c>
      <c r="CQ394" s="12">
        <v>155</v>
      </c>
      <c r="CR394" s="12">
        <v>150</v>
      </c>
      <c r="CS394" s="12"/>
      <c r="CT394" s="12"/>
      <c r="CU394" s="12"/>
    </row>
    <row r="395" spans="2:99" x14ac:dyDescent="0.15">
      <c r="B395" s="13">
        <v>0.11354166666666667</v>
      </c>
      <c r="C395" s="12">
        <v>37</v>
      </c>
      <c r="D395" s="12"/>
      <c r="E395" s="12"/>
      <c r="F395" s="12"/>
      <c r="G395" s="12">
        <v>65</v>
      </c>
      <c r="H395" s="12">
        <v>54</v>
      </c>
      <c r="I395" s="12">
        <v>57</v>
      </c>
      <c r="J395" s="12">
        <v>64</v>
      </c>
      <c r="K395" s="12">
        <v>66</v>
      </c>
      <c r="L395" s="12">
        <v>61</v>
      </c>
      <c r="M395" s="12">
        <v>58</v>
      </c>
      <c r="N395" s="12">
        <v>92</v>
      </c>
      <c r="O395" s="12">
        <v>96</v>
      </c>
      <c r="P395" s="12">
        <v>49</v>
      </c>
      <c r="Q395" s="12">
        <v>117</v>
      </c>
      <c r="R395" s="12">
        <v>174</v>
      </c>
      <c r="S395" s="12">
        <v>121</v>
      </c>
      <c r="T395" s="12">
        <v>123</v>
      </c>
      <c r="U395" s="12">
        <v>223</v>
      </c>
      <c r="V395" s="12">
        <v>404</v>
      </c>
      <c r="W395" s="12">
        <v>265</v>
      </c>
      <c r="X395" s="12">
        <v>712</v>
      </c>
      <c r="Y395" s="12"/>
      <c r="Z395" s="12"/>
      <c r="AA395" s="12"/>
      <c r="AB395" s="12"/>
      <c r="AC395" s="12"/>
      <c r="AD395" s="12"/>
      <c r="AE395" s="12">
        <v>243</v>
      </c>
      <c r="AF395" s="12">
        <v>237</v>
      </c>
      <c r="AG395" s="12">
        <v>526</v>
      </c>
      <c r="AH395" s="12">
        <v>599</v>
      </c>
      <c r="AI395" s="12">
        <v>546</v>
      </c>
      <c r="AJ395" s="12">
        <v>102</v>
      </c>
      <c r="AK395" s="12">
        <v>120</v>
      </c>
      <c r="AL395" s="12">
        <v>111</v>
      </c>
      <c r="AM395" s="12">
        <v>120</v>
      </c>
      <c r="AN395" s="12">
        <v>141</v>
      </c>
      <c r="AO395" s="12">
        <v>136</v>
      </c>
      <c r="AP395" s="12">
        <v>175</v>
      </c>
      <c r="AQ395" s="12">
        <v>168</v>
      </c>
      <c r="AR395" s="12">
        <v>184</v>
      </c>
      <c r="AS395" s="12">
        <v>226</v>
      </c>
      <c r="AT395" s="12">
        <v>231</v>
      </c>
      <c r="AU395" s="12">
        <v>269</v>
      </c>
      <c r="AV395" s="12">
        <v>435</v>
      </c>
      <c r="AW395" s="12"/>
      <c r="AX395" s="12"/>
      <c r="AY395" s="12"/>
      <c r="AZ395" s="12"/>
      <c r="BA395" s="12"/>
      <c r="BB395" s="12"/>
      <c r="BC395" s="12">
        <v>237</v>
      </c>
      <c r="BD395" s="12">
        <v>270</v>
      </c>
      <c r="BE395" s="12">
        <v>368</v>
      </c>
      <c r="BF395" s="12">
        <v>367</v>
      </c>
      <c r="BG395" s="12">
        <v>346</v>
      </c>
      <c r="BH395" s="12">
        <v>715</v>
      </c>
      <c r="BI395" s="12">
        <v>702</v>
      </c>
      <c r="BJ395" s="12">
        <v>715</v>
      </c>
      <c r="BK395" s="12">
        <v>82</v>
      </c>
      <c r="BL395" s="12">
        <v>89</v>
      </c>
      <c r="BM395" s="12">
        <v>86</v>
      </c>
      <c r="BN395" s="12">
        <v>92</v>
      </c>
      <c r="BO395" s="12">
        <v>85</v>
      </c>
      <c r="BP395" s="12">
        <v>37</v>
      </c>
      <c r="BQ395" s="12">
        <v>86</v>
      </c>
      <c r="BR395" s="12">
        <v>127</v>
      </c>
      <c r="BS395" s="12">
        <v>125</v>
      </c>
      <c r="BT395" s="12">
        <v>143</v>
      </c>
      <c r="BU395" s="12"/>
      <c r="BV395" s="12"/>
      <c r="BW395" s="12"/>
      <c r="BX395" s="12"/>
      <c r="BY395" s="12"/>
      <c r="BZ395" s="12"/>
      <c r="CA395" s="12">
        <v>94</v>
      </c>
      <c r="CB395" s="12">
        <v>97</v>
      </c>
      <c r="CC395" s="12">
        <v>86</v>
      </c>
      <c r="CD395" s="12">
        <v>121</v>
      </c>
      <c r="CE395" s="12">
        <v>122</v>
      </c>
      <c r="CF395" s="12">
        <v>115</v>
      </c>
      <c r="CG395" s="12">
        <v>157</v>
      </c>
      <c r="CH395" s="12">
        <v>157</v>
      </c>
      <c r="CI395" s="12">
        <v>171</v>
      </c>
      <c r="CJ395" s="12">
        <v>318</v>
      </c>
      <c r="CK395" s="12">
        <v>320</v>
      </c>
      <c r="CL395" s="12">
        <v>312</v>
      </c>
      <c r="CM395" s="12">
        <v>23</v>
      </c>
      <c r="CN395" s="12">
        <v>24</v>
      </c>
      <c r="CO395" s="12">
        <v>140</v>
      </c>
      <c r="CP395" s="12">
        <v>148</v>
      </c>
      <c r="CQ395" s="12">
        <v>166</v>
      </c>
      <c r="CR395" s="12">
        <v>153</v>
      </c>
      <c r="CS395" s="12"/>
      <c r="CT395" s="12"/>
      <c r="CU395" s="12"/>
    </row>
    <row r="396" spans="2:99" x14ac:dyDescent="0.15">
      <c r="B396" s="13">
        <v>0.11458333333333333</v>
      </c>
      <c r="C396" s="12">
        <v>37</v>
      </c>
      <c r="D396" s="12"/>
      <c r="E396" s="12"/>
      <c r="F396" s="12"/>
      <c r="G396" s="12">
        <v>65</v>
      </c>
      <c r="H396" s="12">
        <v>63</v>
      </c>
      <c r="I396" s="12">
        <v>59</v>
      </c>
      <c r="J396" s="12">
        <v>60</v>
      </c>
      <c r="K396" s="12">
        <v>66</v>
      </c>
      <c r="L396" s="12">
        <v>67</v>
      </c>
      <c r="M396" s="12">
        <v>82</v>
      </c>
      <c r="N396" s="12">
        <v>100</v>
      </c>
      <c r="O396" s="12">
        <v>99</v>
      </c>
      <c r="P396" s="12">
        <v>47</v>
      </c>
      <c r="Q396" s="12">
        <v>97</v>
      </c>
      <c r="R396" s="12">
        <v>173</v>
      </c>
      <c r="S396" s="12">
        <v>127</v>
      </c>
      <c r="T396" s="12">
        <v>126</v>
      </c>
      <c r="U396" s="12">
        <v>209</v>
      </c>
      <c r="V396" s="12">
        <v>402</v>
      </c>
      <c r="W396" s="12">
        <v>259</v>
      </c>
      <c r="X396" s="12">
        <v>733</v>
      </c>
      <c r="Y396" s="12"/>
      <c r="Z396" s="12"/>
      <c r="AA396" s="12"/>
      <c r="AB396" s="12"/>
      <c r="AC396" s="12"/>
      <c r="AD396" s="12"/>
      <c r="AE396" s="12">
        <v>256</v>
      </c>
      <c r="AF396" s="12">
        <v>231</v>
      </c>
      <c r="AG396" s="12">
        <v>527</v>
      </c>
      <c r="AH396" s="12">
        <v>586</v>
      </c>
      <c r="AI396" s="12">
        <v>554</v>
      </c>
      <c r="AJ396" s="12">
        <v>114</v>
      </c>
      <c r="AK396" s="12">
        <v>119</v>
      </c>
      <c r="AL396" s="12">
        <v>113</v>
      </c>
      <c r="AM396" s="12">
        <v>109</v>
      </c>
      <c r="AN396" s="12">
        <v>117</v>
      </c>
      <c r="AO396" s="12">
        <v>129</v>
      </c>
      <c r="AP396" s="12">
        <v>180</v>
      </c>
      <c r="AQ396" s="12">
        <v>165</v>
      </c>
      <c r="AR396" s="12">
        <v>187</v>
      </c>
      <c r="AS396" s="12">
        <v>219</v>
      </c>
      <c r="AT396" s="12">
        <v>230</v>
      </c>
      <c r="AU396" s="12">
        <v>273</v>
      </c>
      <c r="AV396" s="12">
        <v>419</v>
      </c>
      <c r="AW396" s="12"/>
      <c r="AX396" s="12"/>
      <c r="AY396" s="12"/>
      <c r="AZ396" s="12"/>
      <c r="BA396" s="12"/>
      <c r="BB396" s="12"/>
      <c r="BC396" s="12">
        <v>238</v>
      </c>
      <c r="BD396" s="12">
        <v>290</v>
      </c>
      <c r="BE396" s="12">
        <v>368</v>
      </c>
      <c r="BF396" s="12">
        <v>349</v>
      </c>
      <c r="BG396" s="12">
        <v>362</v>
      </c>
      <c r="BH396" s="12">
        <v>688</v>
      </c>
      <c r="BI396" s="12">
        <v>677</v>
      </c>
      <c r="BJ396" s="12">
        <v>718</v>
      </c>
      <c r="BK396" s="12">
        <v>86</v>
      </c>
      <c r="BL396" s="12">
        <v>79</v>
      </c>
      <c r="BM396" s="12">
        <v>79</v>
      </c>
      <c r="BN396" s="12">
        <v>89</v>
      </c>
      <c r="BO396" s="12">
        <v>93</v>
      </c>
      <c r="BP396" s="12">
        <v>33</v>
      </c>
      <c r="BQ396" s="12">
        <v>105</v>
      </c>
      <c r="BR396" s="12">
        <v>118</v>
      </c>
      <c r="BS396" s="12">
        <v>124</v>
      </c>
      <c r="BT396" s="12">
        <v>124</v>
      </c>
      <c r="BU396" s="12"/>
      <c r="BV396" s="12"/>
      <c r="BW396" s="12"/>
      <c r="BX396" s="12"/>
      <c r="BY396" s="12"/>
      <c r="BZ396" s="12"/>
      <c r="CA396" s="12">
        <v>94</v>
      </c>
      <c r="CB396" s="12">
        <v>92</v>
      </c>
      <c r="CC396" s="12">
        <v>86</v>
      </c>
      <c r="CD396" s="12">
        <v>118</v>
      </c>
      <c r="CE396" s="12">
        <v>118</v>
      </c>
      <c r="CF396" s="12">
        <v>117</v>
      </c>
      <c r="CG396" s="12">
        <v>171</v>
      </c>
      <c r="CH396" s="12">
        <v>159</v>
      </c>
      <c r="CI396" s="12">
        <v>144</v>
      </c>
      <c r="CJ396" s="12">
        <v>299</v>
      </c>
      <c r="CK396" s="12">
        <v>301</v>
      </c>
      <c r="CL396" s="12">
        <v>304</v>
      </c>
      <c r="CM396" s="12">
        <v>24</v>
      </c>
      <c r="CN396" s="12">
        <v>49</v>
      </c>
      <c r="CO396" s="12">
        <v>130</v>
      </c>
      <c r="CP396" s="12">
        <v>145</v>
      </c>
      <c r="CQ396" s="12">
        <v>135</v>
      </c>
      <c r="CR396" s="12">
        <v>154</v>
      </c>
      <c r="CS396" s="12"/>
      <c r="CT396" s="12"/>
      <c r="CU396" s="12"/>
    </row>
    <row r="397" spans="2:99" x14ac:dyDescent="0.15">
      <c r="B397" s="13">
        <v>0.11562499999999999</v>
      </c>
      <c r="C397" s="12">
        <v>37</v>
      </c>
      <c r="D397" s="12"/>
      <c r="E397" s="12"/>
      <c r="F397" s="12"/>
      <c r="G397" s="12">
        <v>65</v>
      </c>
      <c r="H397" s="12">
        <v>50</v>
      </c>
      <c r="I397" s="12">
        <v>46</v>
      </c>
      <c r="J397" s="12">
        <v>61</v>
      </c>
      <c r="K397" s="12">
        <v>76</v>
      </c>
      <c r="L397" s="12">
        <v>69</v>
      </c>
      <c r="M397" s="12">
        <v>67</v>
      </c>
      <c r="N397" s="12">
        <v>106</v>
      </c>
      <c r="O397" s="12">
        <v>85</v>
      </c>
      <c r="P397" s="12">
        <v>54</v>
      </c>
      <c r="Q397" s="12">
        <v>96</v>
      </c>
      <c r="R397" s="12">
        <v>176</v>
      </c>
      <c r="S397" s="12">
        <v>121</v>
      </c>
      <c r="T397" s="12">
        <v>121</v>
      </c>
      <c r="U397" s="12">
        <v>211</v>
      </c>
      <c r="V397" s="12">
        <v>395</v>
      </c>
      <c r="W397" s="12">
        <v>251</v>
      </c>
      <c r="X397" s="12">
        <v>720</v>
      </c>
      <c r="Y397" s="12"/>
      <c r="Z397" s="12"/>
      <c r="AA397" s="12"/>
      <c r="AB397" s="12"/>
      <c r="AC397" s="12"/>
      <c r="AD397" s="12"/>
      <c r="AE397" s="12">
        <v>247</v>
      </c>
      <c r="AF397" s="12">
        <v>238</v>
      </c>
      <c r="AG397" s="12">
        <v>518</v>
      </c>
      <c r="AH397" s="12">
        <v>564</v>
      </c>
      <c r="AI397" s="12">
        <v>525</v>
      </c>
      <c r="AJ397" s="12">
        <v>106</v>
      </c>
      <c r="AK397" s="12">
        <v>107</v>
      </c>
      <c r="AL397" s="12">
        <v>117</v>
      </c>
      <c r="AM397" s="12">
        <v>129</v>
      </c>
      <c r="AN397" s="12">
        <v>120</v>
      </c>
      <c r="AO397" s="12">
        <v>125</v>
      </c>
      <c r="AP397" s="12">
        <v>175</v>
      </c>
      <c r="AQ397" s="12">
        <v>149</v>
      </c>
      <c r="AR397" s="12">
        <v>187</v>
      </c>
      <c r="AS397" s="12">
        <v>224</v>
      </c>
      <c r="AT397" s="12">
        <v>225</v>
      </c>
      <c r="AU397" s="12">
        <v>276</v>
      </c>
      <c r="AV397" s="12">
        <v>433</v>
      </c>
      <c r="AW397" s="12"/>
      <c r="AX397" s="12"/>
      <c r="AY397" s="12"/>
      <c r="AZ397" s="12"/>
      <c r="BA397" s="12"/>
      <c r="BB397" s="12"/>
      <c r="BC397" s="12">
        <v>250</v>
      </c>
      <c r="BD397" s="12">
        <v>271</v>
      </c>
      <c r="BE397" s="12">
        <v>369</v>
      </c>
      <c r="BF397" s="12">
        <v>362</v>
      </c>
      <c r="BG397" s="12">
        <v>350</v>
      </c>
      <c r="BH397" s="12">
        <v>694</v>
      </c>
      <c r="BI397" s="12">
        <v>663</v>
      </c>
      <c r="BJ397" s="12">
        <v>700</v>
      </c>
      <c r="BK397" s="12">
        <v>77</v>
      </c>
      <c r="BL397" s="12">
        <v>82</v>
      </c>
      <c r="BM397" s="12">
        <v>75</v>
      </c>
      <c r="BN397" s="12">
        <v>85</v>
      </c>
      <c r="BO397" s="12">
        <v>83</v>
      </c>
      <c r="BP397" s="12">
        <v>33</v>
      </c>
      <c r="BQ397" s="12">
        <v>105</v>
      </c>
      <c r="BR397" s="12">
        <v>109</v>
      </c>
      <c r="BS397" s="12">
        <v>116</v>
      </c>
      <c r="BT397" s="12">
        <v>127</v>
      </c>
      <c r="BU397" s="12"/>
      <c r="BV397" s="12"/>
      <c r="BW397" s="12"/>
      <c r="BX397" s="12"/>
      <c r="BY397" s="12"/>
      <c r="BZ397" s="12"/>
      <c r="CA397" s="12">
        <v>96</v>
      </c>
      <c r="CB397" s="12">
        <v>93</v>
      </c>
      <c r="CC397" s="12">
        <v>76</v>
      </c>
      <c r="CD397" s="12">
        <v>116</v>
      </c>
      <c r="CE397" s="12">
        <v>125</v>
      </c>
      <c r="CF397" s="12">
        <v>102</v>
      </c>
      <c r="CG397" s="12">
        <v>161</v>
      </c>
      <c r="CH397" s="12">
        <v>156</v>
      </c>
      <c r="CI397" s="12">
        <v>162</v>
      </c>
      <c r="CJ397" s="12">
        <v>300</v>
      </c>
      <c r="CK397" s="12">
        <v>290</v>
      </c>
      <c r="CL397" s="12">
        <v>293</v>
      </c>
      <c r="CM397" s="12">
        <v>28</v>
      </c>
      <c r="CN397" s="12">
        <v>39</v>
      </c>
      <c r="CO397" s="12">
        <v>136</v>
      </c>
      <c r="CP397" s="12">
        <v>151</v>
      </c>
      <c r="CQ397" s="12">
        <v>154</v>
      </c>
      <c r="CR397" s="12">
        <v>152</v>
      </c>
      <c r="CS397" s="12"/>
      <c r="CT397" s="12"/>
      <c r="CU397" s="12"/>
    </row>
    <row r="398" spans="2:99" x14ac:dyDescent="0.15">
      <c r="B398" s="13">
        <v>0.11666666666666665</v>
      </c>
      <c r="C398" s="12">
        <v>37</v>
      </c>
      <c r="D398" s="12"/>
      <c r="E398" s="12"/>
      <c r="F398" s="12"/>
      <c r="G398" s="12">
        <v>61</v>
      </c>
      <c r="H398" s="12">
        <v>52</v>
      </c>
      <c r="I398" s="12">
        <v>41</v>
      </c>
      <c r="J398" s="12">
        <v>66</v>
      </c>
      <c r="K398" s="12">
        <v>67</v>
      </c>
      <c r="L398" s="12">
        <v>56</v>
      </c>
      <c r="M398" s="12">
        <v>75</v>
      </c>
      <c r="N398" s="12">
        <v>88</v>
      </c>
      <c r="O398" s="12">
        <v>95</v>
      </c>
      <c r="P398" s="12">
        <v>43</v>
      </c>
      <c r="Q398" s="12">
        <v>105</v>
      </c>
      <c r="R398" s="12">
        <v>180</v>
      </c>
      <c r="S398" s="12">
        <v>146</v>
      </c>
      <c r="T398" s="12">
        <v>127</v>
      </c>
      <c r="U398" s="12">
        <v>208</v>
      </c>
      <c r="V398" s="12">
        <v>394</v>
      </c>
      <c r="W398" s="12">
        <v>265</v>
      </c>
      <c r="X398" s="12">
        <v>706</v>
      </c>
      <c r="Y398" s="12"/>
      <c r="Z398" s="12"/>
      <c r="AA398" s="12"/>
      <c r="AB398" s="12"/>
      <c r="AC398" s="12"/>
      <c r="AD398" s="12"/>
      <c r="AE398" s="12">
        <v>244</v>
      </c>
      <c r="AF398" s="12">
        <v>232</v>
      </c>
      <c r="AG398" s="12">
        <v>506</v>
      </c>
      <c r="AH398" s="12">
        <v>563</v>
      </c>
      <c r="AI398" s="12">
        <v>530</v>
      </c>
      <c r="AJ398" s="12">
        <v>128</v>
      </c>
      <c r="AK398" s="12">
        <v>108</v>
      </c>
      <c r="AL398" s="12">
        <v>117</v>
      </c>
      <c r="AM398" s="12">
        <v>126</v>
      </c>
      <c r="AN398" s="12">
        <v>123</v>
      </c>
      <c r="AO398" s="12">
        <v>131</v>
      </c>
      <c r="AP398" s="12">
        <v>167</v>
      </c>
      <c r="AQ398" s="12">
        <v>159</v>
      </c>
      <c r="AR398" s="12">
        <v>181</v>
      </c>
      <c r="AS398" s="12">
        <v>209</v>
      </c>
      <c r="AT398" s="12">
        <v>239</v>
      </c>
      <c r="AU398" s="12">
        <v>276</v>
      </c>
      <c r="AV398" s="12">
        <v>429</v>
      </c>
      <c r="AW398" s="12"/>
      <c r="AX398" s="12"/>
      <c r="AY398" s="12"/>
      <c r="AZ398" s="12"/>
      <c r="BA398" s="12"/>
      <c r="BB398" s="12"/>
      <c r="BC398" s="12">
        <v>243</v>
      </c>
      <c r="BD398" s="12">
        <v>259</v>
      </c>
      <c r="BE398" s="12">
        <v>345</v>
      </c>
      <c r="BF398" s="12">
        <v>349</v>
      </c>
      <c r="BG398" s="12">
        <v>349</v>
      </c>
      <c r="BH398" s="12">
        <v>659</v>
      </c>
      <c r="BI398" s="12">
        <v>657</v>
      </c>
      <c r="BJ398" s="12">
        <v>681</v>
      </c>
      <c r="BK398" s="12">
        <v>84</v>
      </c>
      <c r="BL398" s="12">
        <v>80</v>
      </c>
      <c r="BM398" s="12">
        <v>98</v>
      </c>
      <c r="BN398" s="12">
        <v>105</v>
      </c>
      <c r="BO398" s="12">
        <v>101</v>
      </c>
      <c r="BP398" s="12">
        <v>45</v>
      </c>
      <c r="BQ398" s="12">
        <v>104</v>
      </c>
      <c r="BR398" s="12">
        <v>109</v>
      </c>
      <c r="BS398" s="12">
        <v>103</v>
      </c>
      <c r="BT398" s="12">
        <v>132</v>
      </c>
      <c r="BU398" s="12"/>
      <c r="BV398" s="12"/>
      <c r="BW398" s="12"/>
      <c r="BX398" s="12"/>
      <c r="BY398" s="12"/>
      <c r="BZ398" s="12"/>
      <c r="CA398" s="12">
        <v>89</v>
      </c>
      <c r="CB398" s="12">
        <v>102</v>
      </c>
      <c r="CC398" s="12">
        <v>86</v>
      </c>
      <c r="CD398" s="12">
        <v>114</v>
      </c>
      <c r="CE398" s="12">
        <v>106</v>
      </c>
      <c r="CF398" s="12">
        <v>108</v>
      </c>
      <c r="CG398" s="12">
        <v>143</v>
      </c>
      <c r="CH398" s="12">
        <v>164</v>
      </c>
      <c r="CI398" s="12">
        <v>151</v>
      </c>
      <c r="CJ398" s="12">
        <v>279</v>
      </c>
      <c r="CK398" s="12">
        <v>273</v>
      </c>
      <c r="CL398" s="12">
        <v>274</v>
      </c>
      <c r="CM398" s="12">
        <v>35</v>
      </c>
      <c r="CN398" s="12">
        <v>38</v>
      </c>
      <c r="CO398" s="12">
        <v>126</v>
      </c>
      <c r="CP398" s="12">
        <v>149</v>
      </c>
      <c r="CQ398" s="12">
        <v>140</v>
      </c>
      <c r="CR398" s="12">
        <v>163</v>
      </c>
      <c r="CS398" s="12"/>
      <c r="CT398" s="12"/>
      <c r="CU398" s="12"/>
    </row>
    <row r="399" spans="2:99" x14ac:dyDescent="0.15">
      <c r="B399" s="13">
        <v>0.11770833333333335</v>
      </c>
      <c r="C399" s="12">
        <v>37</v>
      </c>
      <c r="D399" s="12"/>
      <c r="E399" s="12"/>
      <c r="F399" s="12"/>
      <c r="G399" s="12">
        <v>65</v>
      </c>
      <c r="H399" s="12">
        <v>53</v>
      </c>
      <c r="I399" s="12">
        <v>43</v>
      </c>
      <c r="J399" s="12">
        <v>60</v>
      </c>
      <c r="K399" s="12">
        <v>46</v>
      </c>
      <c r="L399" s="12">
        <v>59</v>
      </c>
      <c r="M399" s="12">
        <v>86</v>
      </c>
      <c r="N399" s="12">
        <v>101</v>
      </c>
      <c r="O399" s="12">
        <v>99</v>
      </c>
      <c r="P399" s="12">
        <v>44</v>
      </c>
      <c r="Q399" s="12">
        <v>90</v>
      </c>
      <c r="R399" s="12">
        <v>174</v>
      </c>
      <c r="S399" s="12">
        <v>133</v>
      </c>
      <c r="T399" s="12">
        <v>137</v>
      </c>
      <c r="U399" s="12">
        <v>205</v>
      </c>
      <c r="V399" s="12">
        <v>379</v>
      </c>
      <c r="W399" s="12">
        <v>269</v>
      </c>
      <c r="X399" s="12">
        <v>679</v>
      </c>
      <c r="Y399" s="12"/>
      <c r="Z399" s="12"/>
      <c r="AA399" s="12"/>
      <c r="AB399" s="12"/>
      <c r="AC399" s="12"/>
      <c r="AD399" s="12"/>
      <c r="AE399" s="12">
        <v>230</v>
      </c>
      <c r="AF399" s="12">
        <v>217</v>
      </c>
      <c r="AG399" s="12">
        <v>490</v>
      </c>
      <c r="AH399" s="12">
        <v>553</v>
      </c>
      <c r="AI399" s="12">
        <v>519</v>
      </c>
      <c r="AJ399" s="12">
        <v>119</v>
      </c>
      <c r="AK399" s="12">
        <v>119</v>
      </c>
      <c r="AL399" s="12">
        <v>108</v>
      </c>
      <c r="AM399" s="12">
        <v>114</v>
      </c>
      <c r="AN399" s="12">
        <v>129</v>
      </c>
      <c r="AO399" s="12">
        <v>108</v>
      </c>
      <c r="AP399" s="12">
        <v>170</v>
      </c>
      <c r="AQ399" s="12">
        <v>159</v>
      </c>
      <c r="AR399" s="12">
        <v>189</v>
      </c>
      <c r="AS399" s="12">
        <v>228</v>
      </c>
      <c r="AT399" s="12">
        <v>241</v>
      </c>
      <c r="AU399" s="12">
        <v>269</v>
      </c>
      <c r="AV399" s="12">
        <v>430</v>
      </c>
      <c r="AW399" s="12"/>
      <c r="AX399" s="12"/>
      <c r="AY399" s="12"/>
      <c r="AZ399" s="12"/>
      <c r="BA399" s="12"/>
      <c r="BB399" s="12"/>
      <c r="BC399" s="12">
        <v>224</v>
      </c>
      <c r="BD399" s="12">
        <v>256</v>
      </c>
      <c r="BE399" s="12">
        <v>354</v>
      </c>
      <c r="BF399" s="12">
        <v>344</v>
      </c>
      <c r="BG399" s="12">
        <v>333</v>
      </c>
      <c r="BH399" s="12">
        <v>659</v>
      </c>
      <c r="BI399" s="12">
        <v>631</v>
      </c>
      <c r="BJ399" s="12">
        <v>663</v>
      </c>
      <c r="BK399" s="12">
        <v>79</v>
      </c>
      <c r="BL399" s="12">
        <v>82</v>
      </c>
      <c r="BM399" s="12">
        <v>79</v>
      </c>
      <c r="BN399" s="12">
        <v>97</v>
      </c>
      <c r="BO399" s="12">
        <v>99</v>
      </c>
      <c r="BP399" s="12">
        <v>39</v>
      </c>
      <c r="BQ399" s="12">
        <v>93</v>
      </c>
      <c r="BR399" s="12">
        <v>110</v>
      </c>
      <c r="BS399" s="12">
        <v>120</v>
      </c>
      <c r="BT399" s="12">
        <v>127</v>
      </c>
      <c r="BU399" s="12"/>
      <c r="BV399" s="12"/>
      <c r="BW399" s="12"/>
      <c r="BX399" s="12"/>
      <c r="BY399" s="12"/>
      <c r="BZ399" s="12"/>
      <c r="CA399" s="12">
        <v>97</v>
      </c>
      <c r="CB399" s="12">
        <v>92</v>
      </c>
      <c r="CC399" s="12">
        <v>83</v>
      </c>
      <c r="CD399" s="12">
        <v>126</v>
      </c>
      <c r="CE399" s="12">
        <v>116</v>
      </c>
      <c r="CF399" s="12">
        <v>97</v>
      </c>
      <c r="CG399" s="12">
        <v>151</v>
      </c>
      <c r="CH399" s="12">
        <v>162</v>
      </c>
      <c r="CI399" s="12">
        <v>147</v>
      </c>
      <c r="CJ399" s="12">
        <v>281</v>
      </c>
      <c r="CK399" s="12">
        <v>282</v>
      </c>
      <c r="CL399" s="12">
        <v>259</v>
      </c>
      <c r="CM399" s="12">
        <v>19</v>
      </c>
      <c r="CN399" s="12">
        <v>27</v>
      </c>
      <c r="CO399" s="12">
        <v>137</v>
      </c>
      <c r="CP399" s="12">
        <v>138</v>
      </c>
      <c r="CQ399" s="12">
        <v>160</v>
      </c>
      <c r="CR399" s="12">
        <v>154</v>
      </c>
      <c r="CS399" s="12"/>
      <c r="CT399" s="12"/>
      <c r="CU399" s="12"/>
    </row>
    <row r="400" spans="2:99" x14ac:dyDescent="0.15">
      <c r="B400" s="13">
        <v>0.11875000000000001</v>
      </c>
      <c r="C400" s="12">
        <v>37</v>
      </c>
      <c r="D400" s="12"/>
      <c r="E400" s="12"/>
      <c r="F400" s="12"/>
      <c r="G400" s="12">
        <v>70</v>
      </c>
      <c r="H400" s="12">
        <v>50</v>
      </c>
      <c r="I400" s="12">
        <v>60</v>
      </c>
      <c r="J400" s="12">
        <v>44</v>
      </c>
      <c r="K400" s="12">
        <v>64</v>
      </c>
      <c r="L400" s="12">
        <v>60</v>
      </c>
      <c r="M400" s="12">
        <v>65</v>
      </c>
      <c r="N400" s="12">
        <v>120</v>
      </c>
      <c r="O400" s="12">
        <v>96</v>
      </c>
      <c r="P400" s="12">
        <v>56</v>
      </c>
      <c r="Q400" s="12">
        <v>100</v>
      </c>
      <c r="R400" s="12">
        <v>166</v>
      </c>
      <c r="S400" s="12">
        <v>128</v>
      </c>
      <c r="T400" s="12">
        <v>120</v>
      </c>
      <c r="U400" s="12">
        <v>195</v>
      </c>
      <c r="V400" s="12">
        <v>361</v>
      </c>
      <c r="W400" s="12">
        <v>251</v>
      </c>
      <c r="X400" s="12">
        <v>681</v>
      </c>
      <c r="Y400" s="12"/>
      <c r="Z400" s="12"/>
      <c r="AA400" s="12"/>
      <c r="AB400" s="12"/>
      <c r="AC400" s="12"/>
      <c r="AD400" s="12"/>
      <c r="AE400" s="12">
        <v>220</v>
      </c>
      <c r="AF400" s="12">
        <v>233</v>
      </c>
      <c r="AG400" s="12">
        <v>468</v>
      </c>
      <c r="AH400" s="12">
        <v>532</v>
      </c>
      <c r="AI400" s="12">
        <v>506</v>
      </c>
      <c r="AJ400" s="12">
        <v>114</v>
      </c>
      <c r="AK400" s="12">
        <v>114</v>
      </c>
      <c r="AL400" s="12">
        <v>113</v>
      </c>
      <c r="AM400" s="12">
        <v>124</v>
      </c>
      <c r="AN400" s="12">
        <v>124</v>
      </c>
      <c r="AO400" s="12">
        <v>100</v>
      </c>
      <c r="AP400" s="12">
        <v>177</v>
      </c>
      <c r="AQ400" s="12">
        <v>153</v>
      </c>
      <c r="AR400" s="12">
        <v>189</v>
      </c>
      <c r="AS400" s="12">
        <v>215</v>
      </c>
      <c r="AT400" s="12">
        <v>225</v>
      </c>
      <c r="AU400" s="12">
        <v>273</v>
      </c>
      <c r="AV400" s="12">
        <v>434</v>
      </c>
      <c r="AW400" s="12"/>
      <c r="AX400" s="12"/>
      <c r="AY400" s="12"/>
      <c r="AZ400" s="12"/>
      <c r="BA400" s="12"/>
      <c r="BB400" s="12"/>
      <c r="BC400" s="12">
        <v>238</v>
      </c>
      <c r="BD400" s="12">
        <v>257</v>
      </c>
      <c r="BE400" s="12">
        <v>355</v>
      </c>
      <c r="BF400" s="12">
        <v>324</v>
      </c>
      <c r="BG400" s="12">
        <v>346</v>
      </c>
      <c r="BH400" s="12">
        <v>642</v>
      </c>
      <c r="BI400" s="12">
        <v>628</v>
      </c>
      <c r="BJ400" s="12">
        <v>644</v>
      </c>
      <c r="BK400" s="12">
        <v>103</v>
      </c>
      <c r="BL400" s="12">
        <v>73</v>
      </c>
      <c r="BM400" s="12">
        <v>74</v>
      </c>
      <c r="BN400" s="12">
        <v>96</v>
      </c>
      <c r="BO400" s="12">
        <v>89</v>
      </c>
      <c r="BP400" s="12">
        <v>28</v>
      </c>
      <c r="BQ400" s="12">
        <v>92</v>
      </c>
      <c r="BR400" s="12">
        <v>128</v>
      </c>
      <c r="BS400" s="12">
        <v>127</v>
      </c>
      <c r="BT400" s="12">
        <v>133</v>
      </c>
      <c r="BU400" s="12"/>
      <c r="BV400" s="12"/>
      <c r="BW400" s="12"/>
      <c r="BX400" s="12"/>
      <c r="BY400" s="12"/>
      <c r="BZ400" s="12"/>
      <c r="CA400" s="12">
        <v>80</v>
      </c>
      <c r="CB400" s="12">
        <v>90</v>
      </c>
      <c r="CC400" s="12">
        <v>80</v>
      </c>
      <c r="CD400" s="12">
        <v>105</v>
      </c>
      <c r="CE400" s="12">
        <v>113</v>
      </c>
      <c r="CF400" s="12">
        <v>98</v>
      </c>
      <c r="CG400" s="12">
        <v>139</v>
      </c>
      <c r="CH400" s="12">
        <v>151</v>
      </c>
      <c r="CI400" s="12">
        <v>151</v>
      </c>
      <c r="CJ400" s="12">
        <v>264</v>
      </c>
      <c r="CK400" s="12">
        <v>276</v>
      </c>
      <c r="CL400" s="12">
        <v>263</v>
      </c>
      <c r="CM400" s="12">
        <v>42</v>
      </c>
      <c r="CN400" s="12">
        <v>26</v>
      </c>
      <c r="CO400" s="12">
        <v>139</v>
      </c>
      <c r="CP400" s="12">
        <v>133</v>
      </c>
      <c r="CQ400" s="12">
        <v>148</v>
      </c>
      <c r="CR400" s="12">
        <v>156</v>
      </c>
      <c r="CS400" s="12"/>
      <c r="CT400" s="12"/>
      <c r="CU400" s="12"/>
    </row>
    <row r="401" spans="1:99" x14ac:dyDescent="0.15">
      <c r="B401" s="13">
        <v>0.11979166666666667</v>
      </c>
      <c r="C401" s="12">
        <v>37</v>
      </c>
      <c r="D401" s="12"/>
      <c r="E401" s="12"/>
      <c r="F401" s="12"/>
      <c r="G401" s="12">
        <v>58</v>
      </c>
      <c r="H401" s="12">
        <v>36</v>
      </c>
      <c r="I401" s="12">
        <v>71</v>
      </c>
      <c r="J401" s="12">
        <v>46</v>
      </c>
      <c r="K401" s="12">
        <v>59</v>
      </c>
      <c r="L401" s="12">
        <v>61</v>
      </c>
      <c r="M401" s="12">
        <v>68</v>
      </c>
      <c r="N401" s="12">
        <v>110</v>
      </c>
      <c r="O401" s="12">
        <v>86</v>
      </c>
      <c r="P401" s="12">
        <v>45</v>
      </c>
      <c r="Q401" s="12">
        <v>104</v>
      </c>
      <c r="R401" s="12">
        <v>162</v>
      </c>
      <c r="S401" s="12">
        <v>126</v>
      </c>
      <c r="T401" s="12">
        <v>113</v>
      </c>
      <c r="U401" s="12">
        <v>211</v>
      </c>
      <c r="V401" s="12">
        <v>370</v>
      </c>
      <c r="W401" s="12">
        <v>247</v>
      </c>
      <c r="X401" s="12">
        <v>652</v>
      </c>
      <c r="Y401" s="12"/>
      <c r="Z401" s="12"/>
      <c r="AA401" s="12"/>
      <c r="AB401" s="12"/>
      <c r="AC401" s="12"/>
      <c r="AD401" s="12"/>
      <c r="AE401" s="12">
        <v>245</v>
      </c>
      <c r="AF401" s="12">
        <v>217</v>
      </c>
      <c r="AG401" s="12">
        <v>477</v>
      </c>
      <c r="AH401" s="12">
        <v>522</v>
      </c>
      <c r="AI401" s="12">
        <v>484</v>
      </c>
      <c r="AJ401" s="12">
        <v>110</v>
      </c>
      <c r="AK401" s="12">
        <v>123</v>
      </c>
      <c r="AL401" s="12">
        <v>112</v>
      </c>
      <c r="AM401" s="12">
        <v>117</v>
      </c>
      <c r="AN401" s="12">
        <v>116</v>
      </c>
      <c r="AO401" s="12">
        <v>130</v>
      </c>
      <c r="AP401" s="12">
        <v>176</v>
      </c>
      <c r="AQ401" s="12">
        <v>162</v>
      </c>
      <c r="AR401" s="12">
        <v>187</v>
      </c>
      <c r="AS401" s="12">
        <v>224</v>
      </c>
      <c r="AT401" s="12">
        <v>226</v>
      </c>
      <c r="AU401" s="12">
        <v>261</v>
      </c>
      <c r="AV401" s="12">
        <v>415</v>
      </c>
      <c r="AW401" s="12"/>
      <c r="AX401" s="12"/>
      <c r="AY401" s="12"/>
      <c r="AZ401" s="12"/>
      <c r="BA401" s="12"/>
      <c r="BB401" s="12"/>
      <c r="BC401" s="12">
        <v>246</v>
      </c>
      <c r="BD401" s="12">
        <v>257</v>
      </c>
      <c r="BE401" s="12">
        <v>358</v>
      </c>
      <c r="BF401" s="12">
        <v>319</v>
      </c>
      <c r="BG401" s="12">
        <v>337</v>
      </c>
      <c r="BH401" s="12">
        <v>624</v>
      </c>
      <c r="BI401" s="12">
        <v>578</v>
      </c>
      <c r="BJ401" s="12">
        <v>624</v>
      </c>
      <c r="BK401" s="12">
        <v>94</v>
      </c>
      <c r="BL401" s="12">
        <v>78</v>
      </c>
      <c r="BM401" s="12">
        <v>87</v>
      </c>
      <c r="BN401" s="12">
        <v>89</v>
      </c>
      <c r="BO401" s="12">
        <v>91</v>
      </c>
      <c r="BP401" s="12">
        <v>28</v>
      </c>
      <c r="BQ401" s="12">
        <v>91</v>
      </c>
      <c r="BR401" s="12">
        <v>109</v>
      </c>
      <c r="BS401" s="12">
        <v>116</v>
      </c>
      <c r="BT401" s="12">
        <v>139</v>
      </c>
      <c r="BU401" s="12"/>
      <c r="BV401" s="12"/>
      <c r="BW401" s="12"/>
      <c r="BX401" s="12"/>
      <c r="BY401" s="12"/>
      <c r="BZ401" s="12"/>
      <c r="CA401" s="12">
        <v>100</v>
      </c>
      <c r="CB401" s="12">
        <v>95</v>
      </c>
      <c r="CC401" s="12">
        <v>92</v>
      </c>
      <c r="CD401" s="12">
        <v>101</v>
      </c>
      <c r="CE401" s="12">
        <v>100</v>
      </c>
      <c r="CF401" s="12">
        <v>96</v>
      </c>
      <c r="CG401" s="12">
        <v>150</v>
      </c>
      <c r="CH401" s="12">
        <v>157</v>
      </c>
      <c r="CI401" s="12">
        <v>143</v>
      </c>
      <c r="CJ401" s="12">
        <v>264</v>
      </c>
      <c r="CK401" s="12">
        <v>248</v>
      </c>
      <c r="CL401" s="12">
        <v>254</v>
      </c>
      <c r="CM401" s="12">
        <v>31</v>
      </c>
      <c r="CN401" s="12">
        <v>25</v>
      </c>
      <c r="CO401" s="12">
        <v>137</v>
      </c>
      <c r="CP401" s="12">
        <v>139</v>
      </c>
      <c r="CQ401" s="12">
        <v>160</v>
      </c>
      <c r="CR401" s="12">
        <v>161</v>
      </c>
      <c r="CS401" s="12"/>
      <c r="CT401" s="12"/>
      <c r="CU401" s="12"/>
    </row>
    <row r="402" spans="1:99" x14ac:dyDescent="0.15">
      <c r="B402" s="13">
        <v>0.12083333333333333</v>
      </c>
      <c r="C402" s="12">
        <v>37</v>
      </c>
      <c r="D402" s="12"/>
      <c r="E402" s="12"/>
      <c r="F402" s="12"/>
      <c r="G402" s="12">
        <v>67</v>
      </c>
      <c r="H402" s="12">
        <v>53</v>
      </c>
      <c r="I402" s="12">
        <v>59</v>
      </c>
      <c r="J402" s="12">
        <v>41</v>
      </c>
      <c r="K402" s="12">
        <v>60</v>
      </c>
      <c r="L402" s="12">
        <v>54</v>
      </c>
      <c r="M402" s="12">
        <v>84</v>
      </c>
      <c r="N402" s="12">
        <v>92</v>
      </c>
      <c r="O402" s="12">
        <v>102</v>
      </c>
      <c r="P402" s="12">
        <v>42</v>
      </c>
      <c r="Q402" s="12">
        <v>98</v>
      </c>
      <c r="R402" s="12">
        <v>164</v>
      </c>
      <c r="S402" s="12">
        <v>116</v>
      </c>
      <c r="T402" s="12">
        <v>137</v>
      </c>
      <c r="U402" s="12">
        <v>189</v>
      </c>
      <c r="V402" s="12">
        <v>364</v>
      </c>
      <c r="W402" s="12">
        <v>252</v>
      </c>
      <c r="X402" s="12">
        <v>657</v>
      </c>
      <c r="Y402" s="12"/>
      <c r="Z402" s="12"/>
      <c r="AA402" s="12"/>
      <c r="AB402" s="12"/>
      <c r="AC402" s="12"/>
      <c r="AD402" s="12"/>
      <c r="AE402" s="12">
        <v>222</v>
      </c>
      <c r="AF402" s="12">
        <v>219</v>
      </c>
      <c r="AG402" s="12">
        <v>446</v>
      </c>
      <c r="AH402" s="12">
        <v>498</v>
      </c>
      <c r="AI402" s="12">
        <v>479</v>
      </c>
      <c r="AJ402" s="12">
        <v>104</v>
      </c>
      <c r="AK402" s="12">
        <v>127</v>
      </c>
      <c r="AL402" s="12">
        <v>115</v>
      </c>
      <c r="AM402" s="12">
        <v>120</v>
      </c>
      <c r="AN402" s="12">
        <v>119</v>
      </c>
      <c r="AO402" s="12">
        <v>112</v>
      </c>
      <c r="AP402" s="12">
        <v>174</v>
      </c>
      <c r="AQ402" s="12">
        <v>146</v>
      </c>
      <c r="AR402" s="12">
        <v>190</v>
      </c>
      <c r="AS402" s="12">
        <v>226</v>
      </c>
      <c r="AT402" s="12">
        <v>236</v>
      </c>
      <c r="AU402" s="12">
        <v>269</v>
      </c>
      <c r="AV402" s="12">
        <v>432</v>
      </c>
      <c r="AW402" s="12"/>
      <c r="AX402" s="12"/>
      <c r="AY402" s="12"/>
      <c r="AZ402" s="12"/>
      <c r="BA402" s="12"/>
      <c r="BB402" s="12"/>
      <c r="BC402" s="12">
        <v>226</v>
      </c>
      <c r="BD402" s="12">
        <v>251</v>
      </c>
      <c r="BE402" s="12">
        <v>358</v>
      </c>
      <c r="BF402" s="12">
        <v>312</v>
      </c>
      <c r="BG402" s="12">
        <v>331</v>
      </c>
      <c r="BH402" s="12">
        <v>593</v>
      </c>
      <c r="BI402" s="12">
        <v>602</v>
      </c>
      <c r="BJ402" s="12">
        <v>624</v>
      </c>
      <c r="BK402" s="12">
        <v>87</v>
      </c>
      <c r="BL402" s="12">
        <v>85</v>
      </c>
      <c r="BM402" s="12">
        <v>79</v>
      </c>
      <c r="BN402" s="12">
        <v>83</v>
      </c>
      <c r="BO402" s="12">
        <v>92</v>
      </c>
      <c r="BP402" s="12">
        <v>55</v>
      </c>
      <c r="BQ402" s="12">
        <v>95</v>
      </c>
      <c r="BR402" s="12">
        <v>99</v>
      </c>
      <c r="BS402" s="12">
        <v>112</v>
      </c>
      <c r="BT402" s="12">
        <v>131</v>
      </c>
      <c r="BU402" s="12"/>
      <c r="BV402" s="12"/>
      <c r="BW402" s="12"/>
      <c r="BX402" s="12"/>
      <c r="BY402" s="12"/>
      <c r="BZ402" s="12"/>
      <c r="CA402" s="12">
        <v>99</v>
      </c>
      <c r="CB402" s="12">
        <v>108</v>
      </c>
      <c r="CC402" s="12">
        <v>95</v>
      </c>
      <c r="CD402" s="12">
        <v>112</v>
      </c>
      <c r="CE402" s="12">
        <v>113</v>
      </c>
      <c r="CF402" s="12">
        <v>117</v>
      </c>
      <c r="CG402" s="12">
        <v>138</v>
      </c>
      <c r="CH402" s="12">
        <v>146</v>
      </c>
      <c r="CI402" s="12">
        <v>148</v>
      </c>
      <c r="CJ402" s="12">
        <v>255</v>
      </c>
      <c r="CK402" s="12">
        <v>257</v>
      </c>
      <c r="CL402" s="12">
        <v>249</v>
      </c>
      <c r="CM402" s="12">
        <v>36</v>
      </c>
      <c r="CN402" s="12">
        <v>41</v>
      </c>
      <c r="CO402" s="12">
        <v>138</v>
      </c>
      <c r="CP402" s="12">
        <v>154</v>
      </c>
      <c r="CQ402" s="12">
        <v>155</v>
      </c>
      <c r="CR402" s="12">
        <v>153</v>
      </c>
      <c r="CS402" s="12"/>
      <c r="CT402" s="12"/>
      <c r="CU402" s="12"/>
    </row>
    <row r="403" spans="1:99" x14ac:dyDescent="0.15">
      <c r="B403" s="13">
        <v>0.121875</v>
      </c>
      <c r="C403" s="12">
        <v>37</v>
      </c>
      <c r="D403" s="12"/>
      <c r="E403" s="12"/>
      <c r="F403" s="12"/>
      <c r="G403" s="12">
        <v>67</v>
      </c>
      <c r="H403" s="12">
        <v>66</v>
      </c>
      <c r="I403" s="12">
        <v>53</v>
      </c>
      <c r="J403" s="12">
        <v>64</v>
      </c>
      <c r="K403" s="12">
        <v>59</v>
      </c>
      <c r="L403" s="12">
        <v>49</v>
      </c>
      <c r="M403" s="12">
        <v>80</v>
      </c>
      <c r="N403" s="12">
        <v>105</v>
      </c>
      <c r="O403" s="12">
        <v>98</v>
      </c>
      <c r="P403" s="12">
        <v>48</v>
      </c>
      <c r="Q403" s="12">
        <v>99</v>
      </c>
      <c r="R403" s="12">
        <v>164</v>
      </c>
      <c r="S403" s="12">
        <v>113</v>
      </c>
      <c r="T403" s="12">
        <v>145</v>
      </c>
      <c r="U403" s="12">
        <v>199</v>
      </c>
      <c r="V403" s="12">
        <v>342</v>
      </c>
      <c r="W403" s="12">
        <v>250</v>
      </c>
      <c r="X403" s="12">
        <v>660</v>
      </c>
      <c r="Y403" s="12"/>
      <c r="Z403" s="12"/>
      <c r="AA403" s="12"/>
      <c r="AB403" s="12"/>
      <c r="AC403" s="12"/>
      <c r="AD403" s="12"/>
      <c r="AE403" s="12">
        <v>210</v>
      </c>
      <c r="AF403" s="12">
        <v>222</v>
      </c>
      <c r="AG403" s="12">
        <v>449</v>
      </c>
      <c r="AH403" s="12">
        <v>485</v>
      </c>
      <c r="AI403" s="12">
        <v>474</v>
      </c>
      <c r="AJ403" s="12">
        <v>103</v>
      </c>
      <c r="AK403" s="12">
        <v>123</v>
      </c>
      <c r="AL403" s="12">
        <v>108</v>
      </c>
      <c r="AM403" s="12">
        <v>108</v>
      </c>
      <c r="AN403" s="12">
        <v>142</v>
      </c>
      <c r="AO403" s="12">
        <v>112</v>
      </c>
      <c r="AP403" s="12">
        <v>181</v>
      </c>
      <c r="AQ403" s="12">
        <v>135</v>
      </c>
      <c r="AR403" s="12">
        <v>189</v>
      </c>
      <c r="AS403" s="12">
        <v>223</v>
      </c>
      <c r="AT403" s="12">
        <v>224</v>
      </c>
      <c r="AU403" s="12">
        <v>275</v>
      </c>
      <c r="AV403" s="12">
        <v>439</v>
      </c>
      <c r="AW403" s="12"/>
      <c r="AX403" s="12"/>
      <c r="AY403" s="12"/>
      <c r="AZ403" s="12"/>
      <c r="BA403" s="12"/>
      <c r="BB403" s="12"/>
      <c r="BC403" s="12">
        <v>232</v>
      </c>
      <c r="BD403" s="12">
        <v>263</v>
      </c>
      <c r="BE403" s="12">
        <v>337</v>
      </c>
      <c r="BF403" s="12">
        <v>289</v>
      </c>
      <c r="BG403" s="12">
        <v>335</v>
      </c>
      <c r="BH403" s="12">
        <v>588</v>
      </c>
      <c r="BI403" s="12">
        <v>571</v>
      </c>
      <c r="BJ403" s="12">
        <v>613</v>
      </c>
      <c r="BK403" s="12">
        <v>85</v>
      </c>
      <c r="BL403" s="12">
        <v>92</v>
      </c>
      <c r="BM403" s="12">
        <v>83</v>
      </c>
      <c r="BN403" s="12">
        <v>99</v>
      </c>
      <c r="BO403" s="12">
        <v>83</v>
      </c>
      <c r="BP403" s="12">
        <v>30</v>
      </c>
      <c r="BQ403" s="12">
        <v>99</v>
      </c>
      <c r="BR403" s="12">
        <v>100</v>
      </c>
      <c r="BS403" s="12">
        <v>134</v>
      </c>
      <c r="BT403" s="12">
        <v>128</v>
      </c>
      <c r="BU403" s="12"/>
      <c r="BV403" s="12"/>
      <c r="BW403" s="12"/>
      <c r="BX403" s="12"/>
      <c r="BY403" s="12"/>
      <c r="BZ403" s="12"/>
      <c r="CA403" s="12">
        <v>82</v>
      </c>
      <c r="CB403" s="12">
        <v>90</v>
      </c>
      <c r="CC403" s="12">
        <v>94</v>
      </c>
      <c r="CD403" s="12">
        <v>127</v>
      </c>
      <c r="CE403" s="12">
        <v>119</v>
      </c>
      <c r="CF403" s="12">
        <v>100</v>
      </c>
      <c r="CG403" s="12">
        <v>131</v>
      </c>
      <c r="CH403" s="12">
        <v>136</v>
      </c>
      <c r="CI403" s="12">
        <v>144</v>
      </c>
      <c r="CJ403" s="12">
        <v>249</v>
      </c>
      <c r="CK403" s="12">
        <v>241</v>
      </c>
      <c r="CL403" s="12">
        <v>239</v>
      </c>
      <c r="CM403" s="12">
        <v>28</v>
      </c>
      <c r="CN403" s="12">
        <v>29</v>
      </c>
      <c r="CO403" s="12">
        <v>139</v>
      </c>
      <c r="CP403" s="12">
        <v>152</v>
      </c>
      <c r="CQ403" s="12">
        <v>163</v>
      </c>
      <c r="CR403" s="12">
        <v>147</v>
      </c>
      <c r="CS403" s="12"/>
      <c r="CT403" s="12"/>
      <c r="CU403" s="12"/>
    </row>
    <row r="404" spans="1:99" x14ac:dyDescent="0.15">
      <c r="B404" s="13">
        <v>0.12291666666666667</v>
      </c>
      <c r="C404" s="12">
        <v>37</v>
      </c>
      <c r="D404" s="12"/>
      <c r="E404" s="12"/>
      <c r="F404" s="12"/>
      <c r="G404" s="12">
        <v>72</v>
      </c>
      <c r="H404" s="12">
        <v>51</v>
      </c>
      <c r="I404" s="12">
        <v>42</v>
      </c>
      <c r="J404" s="12">
        <v>58</v>
      </c>
      <c r="K404" s="12">
        <v>67</v>
      </c>
      <c r="L404" s="12">
        <v>57</v>
      </c>
      <c r="M404" s="12">
        <v>66</v>
      </c>
      <c r="N404" s="12">
        <v>103</v>
      </c>
      <c r="O404" s="12">
        <v>104</v>
      </c>
      <c r="P404" s="12">
        <v>44</v>
      </c>
      <c r="Q404" s="12">
        <v>100</v>
      </c>
      <c r="R404" s="12">
        <v>173</v>
      </c>
      <c r="S404" s="12">
        <v>131</v>
      </c>
      <c r="T404" s="12">
        <v>124</v>
      </c>
      <c r="U404" s="12">
        <v>193</v>
      </c>
      <c r="V404" s="12">
        <v>331</v>
      </c>
      <c r="W404" s="12">
        <v>250</v>
      </c>
      <c r="X404" s="12">
        <v>625</v>
      </c>
      <c r="Y404" s="12"/>
      <c r="Z404" s="12"/>
      <c r="AA404" s="12"/>
      <c r="AB404" s="12"/>
      <c r="AC404" s="12"/>
      <c r="AD404" s="12"/>
      <c r="AE404" s="12">
        <v>214</v>
      </c>
      <c r="AF404" s="12">
        <v>199</v>
      </c>
      <c r="AG404" s="12">
        <v>442</v>
      </c>
      <c r="AH404" s="12">
        <v>491</v>
      </c>
      <c r="AI404" s="12">
        <v>487</v>
      </c>
      <c r="AJ404" s="12">
        <v>111</v>
      </c>
      <c r="AK404" s="12">
        <v>132</v>
      </c>
      <c r="AL404" s="12">
        <v>130</v>
      </c>
      <c r="AM404" s="12">
        <v>131</v>
      </c>
      <c r="AN404" s="12">
        <v>130</v>
      </c>
      <c r="AO404" s="12">
        <v>126</v>
      </c>
      <c r="AP404" s="12">
        <v>178</v>
      </c>
      <c r="AQ404" s="12">
        <v>157</v>
      </c>
      <c r="AR404" s="12">
        <v>199</v>
      </c>
      <c r="AS404" s="12">
        <v>227</v>
      </c>
      <c r="AT404" s="12">
        <v>233</v>
      </c>
      <c r="AU404" s="12">
        <v>287</v>
      </c>
      <c r="AV404" s="12">
        <v>424</v>
      </c>
      <c r="AW404" s="12"/>
      <c r="AX404" s="12"/>
      <c r="AY404" s="12"/>
      <c r="AZ404" s="12"/>
      <c r="BA404" s="12"/>
      <c r="BB404" s="12"/>
      <c r="BC404" s="12">
        <v>223</v>
      </c>
      <c r="BD404" s="12">
        <v>276</v>
      </c>
      <c r="BE404" s="12">
        <v>333</v>
      </c>
      <c r="BF404" s="12">
        <v>308</v>
      </c>
      <c r="BG404" s="12">
        <v>316</v>
      </c>
      <c r="BH404" s="12">
        <v>587</v>
      </c>
      <c r="BI404" s="12">
        <v>555</v>
      </c>
      <c r="BJ404" s="12">
        <v>604</v>
      </c>
      <c r="BK404" s="12">
        <v>74</v>
      </c>
      <c r="BL404" s="12">
        <v>83</v>
      </c>
      <c r="BM404" s="12">
        <v>90</v>
      </c>
      <c r="BN404" s="12">
        <v>77</v>
      </c>
      <c r="BO404" s="12">
        <v>92</v>
      </c>
      <c r="BP404" s="12">
        <v>41</v>
      </c>
      <c r="BQ404" s="12">
        <v>103</v>
      </c>
      <c r="BR404" s="12">
        <v>100</v>
      </c>
      <c r="BS404" s="12">
        <v>112</v>
      </c>
      <c r="BT404" s="12">
        <v>135</v>
      </c>
      <c r="BU404" s="12"/>
      <c r="BV404" s="12"/>
      <c r="BW404" s="12"/>
      <c r="BX404" s="12"/>
      <c r="BY404" s="12"/>
      <c r="BZ404" s="12"/>
      <c r="CA404" s="12">
        <v>99</v>
      </c>
      <c r="CB404" s="12">
        <v>85</v>
      </c>
      <c r="CC404" s="12">
        <v>87</v>
      </c>
      <c r="CD404" s="12">
        <v>106</v>
      </c>
      <c r="CE404" s="12">
        <v>107</v>
      </c>
      <c r="CF404" s="12">
        <v>108</v>
      </c>
      <c r="CG404" s="12">
        <v>135</v>
      </c>
      <c r="CH404" s="12">
        <v>148</v>
      </c>
      <c r="CI404" s="12">
        <v>142</v>
      </c>
      <c r="CJ404" s="12">
        <v>248</v>
      </c>
      <c r="CK404" s="12">
        <v>239</v>
      </c>
      <c r="CL404" s="12">
        <v>234</v>
      </c>
      <c r="CM404" s="12">
        <v>28</v>
      </c>
      <c r="CN404" s="12">
        <v>37</v>
      </c>
      <c r="CO404" s="12">
        <v>129</v>
      </c>
      <c r="CP404" s="12">
        <v>144</v>
      </c>
      <c r="CQ404" s="12">
        <v>154</v>
      </c>
      <c r="CR404" s="12">
        <v>163</v>
      </c>
      <c r="CS404" s="12"/>
      <c r="CT404" s="12"/>
      <c r="CU404" s="12"/>
    </row>
    <row r="405" spans="1:99" x14ac:dyDescent="0.15">
      <c r="B405" s="13">
        <v>0.12395833333333334</v>
      </c>
      <c r="C405" s="12">
        <v>36.9</v>
      </c>
      <c r="D405" s="12"/>
      <c r="E405" s="12"/>
      <c r="F405" s="12"/>
      <c r="G405" s="12">
        <v>68</v>
      </c>
      <c r="H405" s="12">
        <v>51</v>
      </c>
      <c r="I405" s="12">
        <v>59</v>
      </c>
      <c r="J405" s="12">
        <v>52</v>
      </c>
      <c r="K405" s="12">
        <v>60</v>
      </c>
      <c r="L405" s="12">
        <v>51</v>
      </c>
      <c r="M405" s="12">
        <v>70</v>
      </c>
      <c r="N405" s="12">
        <v>93</v>
      </c>
      <c r="O405" s="12">
        <v>102</v>
      </c>
      <c r="P405" s="12">
        <v>43</v>
      </c>
      <c r="Q405" s="12">
        <v>109</v>
      </c>
      <c r="R405" s="12">
        <v>170</v>
      </c>
      <c r="S405" s="12">
        <v>128</v>
      </c>
      <c r="T405" s="12">
        <v>126</v>
      </c>
      <c r="U405" s="12">
        <v>193</v>
      </c>
      <c r="V405" s="12">
        <v>321</v>
      </c>
      <c r="W405" s="12">
        <v>242</v>
      </c>
      <c r="X405" s="12">
        <v>649</v>
      </c>
      <c r="Y405" s="12"/>
      <c r="Z405" s="12"/>
      <c r="AA405" s="12"/>
      <c r="AB405" s="12"/>
      <c r="AC405" s="12"/>
      <c r="AD405" s="12"/>
      <c r="AE405" s="12">
        <v>221</v>
      </c>
      <c r="AF405" s="12">
        <v>218</v>
      </c>
      <c r="AG405" s="12">
        <v>435</v>
      </c>
      <c r="AH405" s="12">
        <v>475</v>
      </c>
      <c r="AI405" s="12">
        <v>434</v>
      </c>
      <c r="AJ405" s="12">
        <v>127</v>
      </c>
      <c r="AK405" s="12">
        <v>126</v>
      </c>
      <c r="AL405" s="12">
        <v>125</v>
      </c>
      <c r="AM405" s="12">
        <v>123</v>
      </c>
      <c r="AN405" s="12">
        <v>132</v>
      </c>
      <c r="AO405" s="12">
        <v>114</v>
      </c>
      <c r="AP405" s="12">
        <v>171</v>
      </c>
      <c r="AQ405" s="12">
        <v>144</v>
      </c>
      <c r="AR405" s="12">
        <v>195</v>
      </c>
      <c r="AS405" s="12">
        <v>234</v>
      </c>
      <c r="AT405" s="12">
        <v>239</v>
      </c>
      <c r="AU405" s="12">
        <v>266</v>
      </c>
      <c r="AV405" s="12">
        <v>418</v>
      </c>
      <c r="AW405" s="12"/>
      <c r="AX405" s="12"/>
      <c r="AY405" s="12"/>
      <c r="AZ405" s="12"/>
      <c r="BA405" s="12"/>
      <c r="BB405" s="12"/>
      <c r="BC405" s="12">
        <v>231</v>
      </c>
      <c r="BD405" s="12">
        <v>259</v>
      </c>
      <c r="BE405" s="12">
        <v>349</v>
      </c>
      <c r="BF405" s="12">
        <v>288</v>
      </c>
      <c r="BG405" s="12">
        <v>322</v>
      </c>
      <c r="BH405" s="12">
        <v>574</v>
      </c>
      <c r="BI405" s="12">
        <v>557</v>
      </c>
      <c r="BJ405" s="12">
        <v>609</v>
      </c>
      <c r="BK405" s="12">
        <v>98</v>
      </c>
      <c r="BL405" s="12">
        <v>87</v>
      </c>
      <c r="BM405" s="12">
        <v>81</v>
      </c>
      <c r="BN405" s="12">
        <v>94</v>
      </c>
      <c r="BO405" s="12">
        <v>91</v>
      </c>
      <c r="BP405" s="12">
        <v>36</v>
      </c>
      <c r="BQ405" s="12">
        <v>90</v>
      </c>
      <c r="BR405" s="12">
        <v>112</v>
      </c>
      <c r="BS405" s="12">
        <v>115</v>
      </c>
      <c r="BT405" s="12">
        <v>115</v>
      </c>
      <c r="BU405" s="12"/>
      <c r="BV405" s="12"/>
      <c r="BW405" s="12"/>
      <c r="BX405" s="12"/>
      <c r="BY405" s="12"/>
      <c r="BZ405" s="12"/>
      <c r="CA405" s="12">
        <v>91</v>
      </c>
      <c r="CB405" s="12">
        <v>93</v>
      </c>
      <c r="CC405" s="12">
        <v>98</v>
      </c>
      <c r="CD405" s="12">
        <v>101</v>
      </c>
      <c r="CE405" s="12">
        <v>111</v>
      </c>
      <c r="CF405" s="12">
        <v>102</v>
      </c>
      <c r="CG405" s="12">
        <v>153</v>
      </c>
      <c r="CH405" s="12">
        <v>148</v>
      </c>
      <c r="CI405" s="12">
        <v>130</v>
      </c>
      <c r="CJ405" s="12">
        <v>240</v>
      </c>
      <c r="CK405" s="12">
        <v>239</v>
      </c>
      <c r="CL405" s="12">
        <v>248</v>
      </c>
      <c r="CM405" s="12">
        <v>14</v>
      </c>
      <c r="CN405" s="12">
        <v>30</v>
      </c>
      <c r="CO405" s="12">
        <v>141</v>
      </c>
      <c r="CP405" s="12">
        <v>158</v>
      </c>
      <c r="CQ405" s="12">
        <v>159</v>
      </c>
      <c r="CR405" s="12">
        <v>158</v>
      </c>
      <c r="CS405" s="12"/>
      <c r="CT405" s="12"/>
      <c r="CU405" s="12"/>
    </row>
    <row r="406" spans="1:99" x14ac:dyDescent="0.15">
      <c r="B406" s="13">
        <v>0.125</v>
      </c>
      <c r="C406" s="12">
        <v>37</v>
      </c>
      <c r="D406" s="12"/>
      <c r="E406" s="12"/>
      <c r="F406" s="12"/>
      <c r="G406" s="12">
        <v>54</v>
      </c>
      <c r="H406" s="12">
        <v>61</v>
      </c>
      <c r="I406" s="12">
        <v>51</v>
      </c>
      <c r="J406" s="12">
        <v>47</v>
      </c>
      <c r="K406" s="12">
        <v>57</v>
      </c>
      <c r="L406" s="12">
        <v>67</v>
      </c>
      <c r="M406" s="12">
        <v>58</v>
      </c>
      <c r="N406" s="12">
        <v>87</v>
      </c>
      <c r="O406" s="12">
        <v>82</v>
      </c>
      <c r="P406" s="12">
        <v>40</v>
      </c>
      <c r="Q406" s="12">
        <v>103</v>
      </c>
      <c r="R406" s="12">
        <v>157</v>
      </c>
      <c r="S406" s="12">
        <v>112</v>
      </c>
      <c r="T406" s="12">
        <v>137</v>
      </c>
      <c r="U406" s="12">
        <v>187</v>
      </c>
      <c r="V406" s="12">
        <v>316</v>
      </c>
      <c r="W406" s="12">
        <v>253</v>
      </c>
      <c r="X406" s="12">
        <v>625</v>
      </c>
      <c r="Y406" s="12"/>
      <c r="Z406" s="12"/>
      <c r="AA406" s="12"/>
      <c r="AB406" s="12"/>
      <c r="AC406" s="12"/>
      <c r="AD406" s="12"/>
      <c r="AE406" s="12">
        <v>224</v>
      </c>
      <c r="AF406" s="12">
        <v>209</v>
      </c>
      <c r="AG406" s="12">
        <v>412</v>
      </c>
      <c r="AH406" s="12">
        <v>471</v>
      </c>
      <c r="AI406" s="12">
        <v>443</v>
      </c>
      <c r="AJ406" s="12">
        <v>107</v>
      </c>
      <c r="AK406" s="12">
        <v>115</v>
      </c>
      <c r="AL406" s="12">
        <v>110</v>
      </c>
      <c r="AM406" s="12">
        <v>118</v>
      </c>
      <c r="AN406" s="12">
        <v>128</v>
      </c>
      <c r="AO406" s="12">
        <v>126</v>
      </c>
      <c r="AP406" s="12">
        <v>179</v>
      </c>
      <c r="AQ406" s="12">
        <v>146</v>
      </c>
      <c r="AR406" s="12">
        <v>181</v>
      </c>
      <c r="AS406" s="12">
        <v>220</v>
      </c>
      <c r="AT406" s="12">
        <v>230</v>
      </c>
      <c r="AU406" s="12">
        <v>276</v>
      </c>
      <c r="AV406" s="12">
        <v>422</v>
      </c>
      <c r="AW406" s="12"/>
      <c r="AX406" s="12"/>
      <c r="AY406" s="12"/>
      <c r="AZ406" s="12"/>
      <c r="BA406" s="12"/>
      <c r="BB406" s="12"/>
      <c r="BC406" s="12">
        <v>248</v>
      </c>
      <c r="BD406" s="12">
        <v>260</v>
      </c>
      <c r="BE406" s="12">
        <v>328</v>
      </c>
      <c r="BF406" s="12">
        <v>280</v>
      </c>
      <c r="BG406" s="12">
        <v>328</v>
      </c>
      <c r="BH406" s="12">
        <v>560</v>
      </c>
      <c r="BI406" s="12">
        <v>565</v>
      </c>
      <c r="BJ406" s="12">
        <v>576</v>
      </c>
      <c r="BK406" s="12">
        <v>90</v>
      </c>
      <c r="BL406" s="12">
        <v>66</v>
      </c>
      <c r="BM406" s="12">
        <v>98</v>
      </c>
      <c r="BN406" s="12">
        <v>91</v>
      </c>
      <c r="BO406" s="12">
        <v>99</v>
      </c>
      <c r="BP406" s="12">
        <v>47</v>
      </c>
      <c r="BQ406" s="12">
        <v>100</v>
      </c>
      <c r="BR406" s="12">
        <v>118</v>
      </c>
      <c r="BS406" s="12">
        <v>122</v>
      </c>
      <c r="BT406" s="12">
        <v>126</v>
      </c>
      <c r="BU406" s="12"/>
      <c r="BV406" s="12"/>
      <c r="BW406" s="12"/>
      <c r="BX406" s="12"/>
      <c r="BY406" s="12"/>
      <c r="BZ406" s="12"/>
      <c r="CA406" s="12">
        <v>85</v>
      </c>
      <c r="CB406" s="12">
        <v>92</v>
      </c>
      <c r="CC406" s="12">
        <v>100</v>
      </c>
      <c r="CD406" s="12">
        <v>127</v>
      </c>
      <c r="CE406" s="12">
        <v>106</v>
      </c>
      <c r="CF406" s="12">
        <v>100</v>
      </c>
      <c r="CG406" s="12">
        <v>139</v>
      </c>
      <c r="CH406" s="12">
        <v>134</v>
      </c>
      <c r="CI406" s="12">
        <v>141</v>
      </c>
      <c r="CJ406" s="12">
        <v>240</v>
      </c>
      <c r="CK406" s="12">
        <v>239</v>
      </c>
      <c r="CL406" s="12">
        <v>236</v>
      </c>
      <c r="CM406" s="12">
        <v>38</v>
      </c>
      <c r="CN406" s="12">
        <v>37</v>
      </c>
      <c r="CO406" s="12">
        <v>136</v>
      </c>
      <c r="CP406" s="12">
        <v>161</v>
      </c>
      <c r="CQ406" s="12">
        <v>150</v>
      </c>
      <c r="CR406" s="12">
        <v>181</v>
      </c>
      <c r="CS406" s="12"/>
      <c r="CT406" s="12"/>
      <c r="CU406" s="12"/>
    </row>
    <row r="408" spans="1:99" x14ac:dyDescent="0.15">
      <c r="A408" s="14">
        <v>472507</v>
      </c>
      <c r="B408" s="10"/>
    </row>
    <row r="410" spans="1:99" ht="28" x14ac:dyDescent="0.15">
      <c r="B410" s="8" t="s">
        <v>8</v>
      </c>
      <c r="C410" s="8" t="s">
        <v>33</v>
      </c>
      <c r="D410" s="8" t="s">
        <v>322</v>
      </c>
      <c r="E410" s="8" t="s">
        <v>323</v>
      </c>
      <c r="F410" s="8" t="s">
        <v>324</v>
      </c>
      <c r="G410" s="8" t="s">
        <v>325</v>
      </c>
      <c r="H410" s="8" t="s">
        <v>326</v>
      </c>
      <c r="I410" s="8" t="s">
        <v>327</v>
      </c>
      <c r="J410" s="8" t="s">
        <v>328</v>
      </c>
      <c r="K410" s="8" t="s">
        <v>329</v>
      </c>
      <c r="L410" s="8" t="s">
        <v>330</v>
      </c>
      <c r="M410" s="8" t="s">
        <v>331</v>
      </c>
      <c r="N410" s="8" t="s">
        <v>332</v>
      </c>
      <c r="O410" s="8" t="s">
        <v>333</v>
      </c>
      <c r="P410" s="8" t="s">
        <v>334</v>
      </c>
      <c r="Q410" s="8" t="s">
        <v>335</v>
      </c>
      <c r="R410" s="8" t="s">
        <v>336</v>
      </c>
      <c r="S410" s="8" t="s">
        <v>337</v>
      </c>
      <c r="T410" s="8" t="s">
        <v>338</v>
      </c>
      <c r="U410" s="8" t="s">
        <v>339</v>
      </c>
      <c r="V410" s="8" t="s">
        <v>340</v>
      </c>
      <c r="W410" s="8" t="s">
        <v>341</v>
      </c>
      <c r="X410" s="8" t="s">
        <v>342</v>
      </c>
      <c r="Y410" s="8" t="s">
        <v>343</v>
      </c>
      <c r="Z410" s="8" t="s">
        <v>344</v>
      </c>
      <c r="AA410" s="8" t="s">
        <v>345</v>
      </c>
      <c r="AB410" s="8" t="s">
        <v>346</v>
      </c>
      <c r="AC410" s="8" t="s">
        <v>347</v>
      </c>
      <c r="AD410" s="8" t="s">
        <v>348</v>
      </c>
      <c r="AE410" s="8" t="s">
        <v>349</v>
      </c>
      <c r="AF410" s="8" t="s">
        <v>350</v>
      </c>
      <c r="AG410" s="8" t="s">
        <v>351</v>
      </c>
      <c r="AH410" s="8" t="s">
        <v>352</v>
      </c>
      <c r="AI410" s="8" t="s">
        <v>353</v>
      </c>
      <c r="AJ410" s="8" t="s">
        <v>354</v>
      </c>
      <c r="AK410" s="8" t="s">
        <v>355</v>
      </c>
      <c r="AL410" s="8" t="s">
        <v>356</v>
      </c>
      <c r="AM410" s="8" t="s">
        <v>357</v>
      </c>
      <c r="AN410" s="8" t="s">
        <v>358</v>
      </c>
      <c r="AO410" s="8" t="s">
        <v>359</v>
      </c>
      <c r="AP410" s="8" t="s">
        <v>360</v>
      </c>
      <c r="AQ410" s="8" t="s">
        <v>361</v>
      </c>
      <c r="AR410" s="8" t="s">
        <v>362</v>
      </c>
      <c r="AS410" s="8" t="s">
        <v>363</v>
      </c>
      <c r="AT410" s="8" t="s">
        <v>364</v>
      </c>
      <c r="AU410" s="8" t="s">
        <v>365</v>
      </c>
      <c r="AV410" s="8" t="s">
        <v>366</v>
      </c>
      <c r="AW410" s="8" t="s">
        <v>367</v>
      </c>
      <c r="AX410" s="8" t="s">
        <v>368</v>
      </c>
      <c r="AY410" s="8" t="s">
        <v>369</v>
      </c>
      <c r="AZ410" s="8" t="s">
        <v>370</v>
      </c>
      <c r="BA410" s="8" t="s">
        <v>371</v>
      </c>
      <c r="BB410" s="8" t="s">
        <v>372</v>
      </c>
      <c r="BC410" s="8" t="s">
        <v>373</v>
      </c>
      <c r="BD410" s="8" t="s">
        <v>374</v>
      </c>
      <c r="BE410" s="8" t="s">
        <v>375</v>
      </c>
      <c r="BF410" s="8" t="s">
        <v>376</v>
      </c>
      <c r="BG410" s="8" t="s">
        <v>377</v>
      </c>
      <c r="BH410" s="8" t="s">
        <v>378</v>
      </c>
      <c r="BI410" s="8" t="s">
        <v>379</v>
      </c>
      <c r="BJ410" s="8" t="s">
        <v>380</v>
      </c>
      <c r="BK410" s="8" t="s">
        <v>381</v>
      </c>
      <c r="BL410" s="8" t="s">
        <v>382</v>
      </c>
      <c r="BM410" s="8" t="s">
        <v>383</v>
      </c>
      <c r="BN410" s="8" t="s">
        <v>384</v>
      </c>
      <c r="BO410" s="8" t="s">
        <v>385</v>
      </c>
      <c r="BP410" s="8" t="s">
        <v>386</v>
      </c>
      <c r="BQ410" s="8" t="s">
        <v>387</v>
      </c>
      <c r="BR410" s="8" t="s">
        <v>388</v>
      </c>
      <c r="BS410" s="8" t="s">
        <v>389</v>
      </c>
      <c r="BT410" s="8" t="s">
        <v>390</v>
      </c>
      <c r="BU410" s="8" t="s">
        <v>391</v>
      </c>
      <c r="BV410" s="8" t="s">
        <v>392</v>
      </c>
      <c r="BW410" s="8" t="s">
        <v>393</v>
      </c>
      <c r="BX410" s="8" t="s">
        <v>394</v>
      </c>
      <c r="BY410" s="8" t="s">
        <v>395</v>
      </c>
      <c r="BZ410" s="8" t="s">
        <v>396</v>
      </c>
      <c r="CA410" s="8" t="s">
        <v>397</v>
      </c>
      <c r="CB410" s="8" t="s">
        <v>398</v>
      </c>
      <c r="CC410" s="8" t="s">
        <v>399</v>
      </c>
      <c r="CD410" s="8" t="s">
        <v>400</v>
      </c>
      <c r="CE410" s="8" t="s">
        <v>401</v>
      </c>
      <c r="CF410" s="8" t="s">
        <v>402</v>
      </c>
      <c r="CG410" s="8" t="s">
        <v>403</v>
      </c>
      <c r="CH410" s="8" t="s">
        <v>404</v>
      </c>
      <c r="CI410" s="8" t="s">
        <v>405</v>
      </c>
      <c r="CJ410" s="8" t="s">
        <v>406</v>
      </c>
      <c r="CK410" s="8" t="s">
        <v>407</v>
      </c>
      <c r="CL410" s="8" t="s">
        <v>408</v>
      </c>
      <c r="CM410" s="8" t="s">
        <v>409</v>
      </c>
      <c r="CN410" s="8" t="s">
        <v>410</v>
      </c>
      <c r="CO410" s="8" t="s">
        <v>411</v>
      </c>
      <c r="CP410" s="8" t="s">
        <v>412</v>
      </c>
      <c r="CQ410" s="8" t="s">
        <v>413</v>
      </c>
      <c r="CR410" s="8" t="s">
        <v>414</v>
      </c>
      <c r="CS410" s="8" t="s">
        <v>415</v>
      </c>
      <c r="CT410" s="8" t="s">
        <v>416</v>
      </c>
      <c r="CU410" s="8" t="s">
        <v>417</v>
      </c>
    </row>
    <row r="411" spans="1:99" x14ac:dyDescent="0.15">
      <c r="B411" s="13">
        <v>0</v>
      </c>
      <c r="C411" s="12">
        <v>37</v>
      </c>
      <c r="D411" s="12"/>
      <c r="E411" s="12"/>
      <c r="F411" s="12"/>
      <c r="G411" s="12"/>
      <c r="H411" s="12">
        <v>209</v>
      </c>
      <c r="I411" s="12">
        <v>197</v>
      </c>
      <c r="J411" s="12">
        <v>239</v>
      </c>
      <c r="K411" s="12">
        <v>231</v>
      </c>
      <c r="L411" s="12">
        <v>203</v>
      </c>
      <c r="M411" s="12">
        <v>234</v>
      </c>
      <c r="N411" s="12">
        <v>228</v>
      </c>
      <c r="O411" s="12">
        <v>213</v>
      </c>
      <c r="P411" s="12">
        <v>236</v>
      </c>
      <c r="Q411" s="12">
        <v>240</v>
      </c>
      <c r="R411" s="12">
        <v>253</v>
      </c>
      <c r="S411" s="12">
        <v>257</v>
      </c>
      <c r="T411" s="12">
        <v>257</v>
      </c>
      <c r="U411" s="12">
        <v>259</v>
      </c>
      <c r="V411" s="12">
        <v>290</v>
      </c>
      <c r="W411" s="12">
        <v>276</v>
      </c>
      <c r="X411" s="12">
        <v>283</v>
      </c>
      <c r="Y411" s="12"/>
      <c r="Z411" s="12"/>
      <c r="AA411" s="12"/>
      <c r="AB411" s="12"/>
      <c r="AC411" s="12"/>
      <c r="AD411" s="12"/>
      <c r="AE411" s="12">
        <v>246</v>
      </c>
      <c r="AF411" s="12">
        <v>252</v>
      </c>
      <c r="AG411" s="12">
        <v>254</v>
      </c>
      <c r="AH411" s="12">
        <v>31</v>
      </c>
      <c r="AI411" s="12">
        <v>40</v>
      </c>
      <c r="AJ411" s="12">
        <v>34</v>
      </c>
      <c r="AK411" s="12">
        <v>26</v>
      </c>
      <c r="AL411" s="12">
        <v>28</v>
      </c>
      <c r="AM411" s="12">
        <v>24</v>
      </c>
      <c r="AN411" s="12">
        <v>34</v>
      </c>
      <c r="AO411" s="12">
        <v>30</v>
      </c>
      <c r="AP411" s="12">
        <v>22</v>
      </c>
      <c r="AQ411" s="12">
        <v>24</v>
      </c>
      <c r="AR411" s="12">
        <v>31</v>
      </c>
      <c r="AS411" s="12">
        <v>27</v>
      </c>
      <c r="AT411" s="12">
        <v>34</v>
      </c>
      <c r="AU411" s="12">
        <v>32</v>
      </c>
      <c r="AV411" s="12">
        <v>36</v>
      </c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</row>
    <row r="412" spans="1:99" x14ac:dyDescent="0.15">
      <c r="B412" s="13">
        <v>1.0416666666666667E-3</v>
      </c>
      <c r="C412" s="12">
        <v>37</v>
      </c>
      <c r="D412" s="12"/>
      <c r="E412" s="12"/>
      <c r="F412" s="12"/>
      <c r="G412" s="12"/>
      <c r="H412" s="12">
        <v>186</v>
      </c>
      <c r="I412" s="12">
        <v>175</v>
      </c>
      <c r="J412" s="12">
        <v>197</v>
      </c>
      <c r="K412" s="12">
        <v>187</v>
      </c>
      <c r="L412" s="12">
        <v>180</v>
      </c>
      <c r="M412" s="12">
        <v>199</v>
      </c>
      <c r="N412" s="12">
        <v>215</v>
      </c>
      <c r="O412" s="12">
        <v>196</v>
      </c>
      <c r="P412" s="12">
        <v>224</v>
      </c>
      <c r="Q412" s="12">
        <v>226</v>
      </c>
      <c r="R412" s="12">
        <v>225</v>
      </c>
      <c r="S412" s="12">
        <v>254</v>
      </c>
      <c r="T412" s="12">
        <v>257</v>
      </c>
      <c r="U412" s="12">
        <v>260</v>
      </c>
      <c r="V412" s="12">
        <v>299</v>
      </c>
      <c r="W412" s="12">
        <v>323</v>
      </c>
      <c r="X412" s="12">
        <v>316</v>
      </c>
      <c r="Y412" s="12"/>
      <c r="Z412" s="12"/>
      <c r="AA412" s="12"/>
      <c r="AB412" s="12"/>
      <c r="AC412" s="12"/>
      <c r="AD412" s="12"/>
      <c r="AE412" s="12">
        <v>215</v>
      </c>
      <c r="AF412" s="12">
        <v>242</v>
      </c>
      <c r="AG412" s="12">
        <v>227</v>
      </c>
      <c r="AH412" s="12">
        <v>36</v>
      </c>
      <c r="AI412" s="12">
        <v>30</v>
      </c>
      <c r="AJ412" s="12">
        <v>15</v>
      </c>
      <c r="AK412" s="12">
        <v>27</v>
      </c>
      <c r="AL412" s="12">
        <v>40</v>
      </c>
      <c r="AM412" s="12">
        <v>43</v>
      </c>
      <c r="AN412" s="12">
        <v>33</v>
      </c>
      <c r="AO412" s="12">
        <v>44</v>
      </c>
      <c r="AP412" s="12">
        <v>27</v>
      </c>
      <c r="AQ412" s="12">
        <v>24</v>
      </c>
      <c r="AR412" s="12">
        <v>33</v>
      </c>
      <c r="AS412" s="12">
        <v>35</v>
      </c>
      <c r="AT412" s="12">
        <v>28</v>
      </c>
      <c r="AU412" s="12">
        <v>24</v>
      </c>
      <c r="AV412" s="12">
        <v>28</v>
      </c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</row>
    <row r="413" spans="1:99" x14ac:dyDescent="0.15">
      <c r="B413" s="13">
        <v>2.0833333333333333E-3</v>
      </c>
      <c r="C413" s="12">
        <v>37</v>
      </c>
      <c r="D413" s="12"/>
      <c r="E413" s="12"/>
      <c r="F413" s="12"/>
      <c r="G413" s="12"/>
      <c r="H413" s="12">
        <v>169</v>
      </c>
      <c r="I413" s="12">
        <v>167</v>
      </c>
      <c r="J413" s="12">
        <v>175</v>
      </c>
      <c r="K413" s="12">
        <v>182</v>
      </c>
      <c r="L413" s="12">
        <v>176</v>
      </c>
      <c r="M413" s="12">
        <v>186</v>
      </c>
      <c r="N413" s="12">
        <v>184</v>
      </c>
      <c r="O413" s="12">
        <v>188</v>
      </c>
      <c r="P413" s="12">
        <v>236</v>
      </c>
      <c r="Q413" s="12">
        <v>250</v>
      </c>
      <c r="R413" s="12">
        <v>255</v>
      </c>
      <c r="S413" s="12">
        <v>270</v>
      </c>
      <c r="T413" s="12">
        <v>278</v>
      </c>
      <c r="U413" s="12">
        <v>274</v>
      </c>
      <c r="V413" s="12">
        <v>363</v>
      </c>
      <c r="W413" s="12">
        <v>374</v>
      </c>
      <c r="X413" s="12">
        <v>388</v>
      </c>
      <c r="Y413" s="12"/>
      <c r="Z413" s="12"/>
      <c r="AA413" s="12"/>
      <c r="AB413" s="12"/>
      <c r="AC413" s="12"/>
      <c r="AD413" s="12"/>
      <c r="AE413" s="12">
        <v>188</v>
      </c>
      <c r="AF413" s="12">
        <v>191</v>
      </c>
      <c r="AG413" s="12">
        <v>188</v>
      </c>
      <c r="AH413" s="12">
        <v>31</v>
      </c>
      <c r="AI413" s="12">
        <v>20</v>
      </c>
      <c r="AJ413" s="12">
        <v>31</v>
      </c>
      <c r="AK413" s="12">
        <v>29</v>
      </c>
      <c r="AL413" s="12">
        <v>31</v>
      </c>
      <c r="AM413" s="12">
        <v>30</v>
      </c>
      <c r="AN413" s="12">
        <v>25</v>
      </c>
      <c r="AO413" s="12">
        <v>35</v>
      </c>
      <c r="AP413" s="12">
        <v>38</v>
      </c>
      <c r="AQ413" s="12">
        <v>39</v>
      </c>
      <c r="AR413" s="12">
        <v>34</v>
      </c>
      <c r="AS413" s="12">
        <v>27</v>
      </c>
      <c r="AT413" s="12">
        <v>37</v>
      </c>
      <c r="AU413" s="12">
        <v>36</v>
      </c>
      <c r="AV413" s="12">
        <v>45</v>
      </c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</row>
    <row r="414" spans="1:99" x14ac:dyDescent="0.15">
      <c r="B414" s="13">
        <v>3.1249999999999997E-3</v>
      </c>
      <c r="C414" s="12">
        <v>36.9</v>
      </c>
      <c r="D414" s="12"/>
      <c r="E414" s="12"/>
      <c r="F414" s="12"/>
      <c r="G414" s="12"/>
      <c r="H414" s="12">
        <v>155</v>
      </c>
      <c r="I414" s="12">
        <v>153</v>
      </c>
      <c r="J414" s="12">
        <v>179</v>
      </c>
      <c r="K414" s="12">
        <v>183</v>
      </c>
      <c r="L414" s="12">
        <v>163</v>
      </c>
      <c r="M414" s="12">
        <v>191</v>
      </c>
      <c r="N414" s="12">
        <v>202</v>
      </c>
      <c r="O414" s="12">
        <v>186</v>
      </c>
      <c r="P414" s="12">
        <v>260</v>
      </c>
      <c r="Q414" s="12">
        <v>297</v>
      </c>
      <c r="R414" s="12">
        <v>280</v>
      </c>
      <c r="S414" s="12">
        <v>325</v>
      </c>
      <c r="T414" s="12">
        <v>341</v>
      </c>
      <c r="U414" s="12">
        <v>336</v>
      </c>
      <c r="V414" s="12">
        <v>540</v>
      </c>
      <c r="W414" s="12">
        <v>528</v>
      </c>
      <c r="X414" s="12">
        <v>569</v>
      </c>
      <c r="Y414" s="12"/>
      <c r="Z414" s="12"/>
      <c r="AA414" s="12"/>
      <c r="AB414" s="12"/>
      <c r="AC414" s="12"/>
      <c r="AD414" s="12"/>
      <c r="AE414" s="12">
        <v>162</v>
      </c>
      <c r="AF414" s="12">
        <v>157</v>
      </c>
      <c r="AG414" s="12">
        <v>161</v>
      </c>
      <c r="AH414" s="12">
        <v>41</v>
      </c>
      <c r="AI414" s="12">
        <v>33</v>
      </c>
      <c r="AJ414" s="12">
        <v>39</v>
      </c>
      <c r="AK414" s="12">
        <v>28</v>
      </c>
      <c r="AL414" s="12">
        <v>31</v>
      </c>
      <c r="AM414" s="12">
        <v>36</v>
      </c>
      <c r="AN414" s="12">
        <v>32</v>
      </c>
      <c r="AO414" s="12">
        <v>19</v>
      </c>
      <c r="AP414" s="12">
        <v>44</v>
      </c>
      <c r="AQ414" s="12">
        <v>27</v>
      </c>
      <c r="AR414" s="12">
        <v>22</v>
      </c>
      <c r="AS414" s="12">
        <v>40</v>
      </c>
      <c r="AT414" s="12">
        <v>45</v>
      </c>
      <c r="AU414" s="12">
        <v>41</v>
      </c>
      <c r="AV414" s="12">
        <v>28</v>
      </c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</row>
    <row r="415" spans="1:99" x14ac:dyDescent="0.15">
      <c r="B415" s="13">
        <v>4.1666666666666666E-3</v>
      </c>
      <c r="C415" s="12">
        <v>36.9</v>
      </c>
      <c r="D415" s="12"/>
      <c r="E415" s="12"/>
      <c r="F415" s="12"/>
      <c r="G415" s="12"/>
      <c r="H415" s="12">
        <v>165</v>
      </c>
      <c r="I415" s="12">
        <v>144</v>
      </c>
      <c r="J415" s="12">
        <v>190</v>
      </c>
      <c r="K415" s="12">
        <v>203</v>
      </c>
      <c r="L415" s="12">
        <v>186</v>
      </c>
      <c r="M415" s="12">
        <v>211</v>
      </c>
      <c r="N415" s="12">
        <v>230</v>
      </c>
      <c r="O415" s="12">
        <v>214</v>
      </c>
      <c r="P415" s="12">
        <v>316</v>
      </c>
      <c r="Q415" s="12">
        <v>336</v>
      </c>
      <c r="R415" s="12">
        <v>335</v>
      </c>
      <c r="S415" s="12">
        <v>448</v>
      </c>
      <c r="T415" s="12">
        <v>455</v>
      </c>
      <c r="U415" s="12">
        <v>462</v>
      </c>
      <c r="V415" s="12">
        <v>750</v>
      </c>
      <c r="W415" s="12">
        <v>766</v>
      </c>
      <c r="X415" s="12">
        <v>813</v>
      </c>
      <c r="Y415" s="12"/>
      <c r="Z415" s="12"/>
      <c r="AA415" s="12"/>
      <c r="AB415" s="12"/>
      <c r="AC415" s="12"/>
      <c r="AD415" s="12"/>
      <c r="AE415" s="12">
        <v>151</v>
      </c>
      <c r="AF415" s="12">
        <v>141</v>
      </c>
      <c r="AG415" s="12">
        <v>148</v>
      </c>
      <c r="AH415" s="12">
        <v>21</v>
      </c>
      <c r="AI415" s="12">
        <v>27</v>
      </c>
      <c r="AJ415" s="12">
        <v>45</v>
      </c>
      <c r="AK415" s="12">
        <v>35</v>
      </c>
      <c r="AL415" s="12">
        <v>26</v>
      </c>
      <c r="AM415" s="12">
        <v>33</v>
      </c>
      <c r="AN415" s="12">
        <v>30</v>
      </c>
      <c r="AO415" s="12">
        <v>39</v>
      </c>
      <c r="AP415" s="12">
        <v>23</v>
      </c>
      <c r="AQ415" s="12">
        <v>27</v>
      </c>
      <c r="AR415" s="12">
        <v>34</v>
      </c>
      <c r="AS415" s="12">
        <v>27</v>
      </c>
      <c r="AT415" s="12">
        <v>27</v>
      </c>
      <c r="AU415" s="12">
        <v>41</v>
      </c>
      <c r="AV415" s="12">
        <v>29</v>
      </c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</row>
    <row r="416" spans="1:99" x14ac:dyDescent="0.15">
      <c r="B416" s="13">
        <v>5.208333333333333E-3</v>
      </c>
      <c r="C416" s="12">
        <v>37</v>
      </c>
      <c r="D416" s="12"/>
      <c r="E416" s="12"/>
      <c r="F416" s="12"/>
      <c r="G416" s="12"/>
      <c r="H416" s="12">
        <v>147</v>
      </c>
      <c r="I416" s="12">
        <v>163</v>
      </c>
      <c r="J416" s="12">
        <v>199</v>
      </c>
      <c r="K416" s="12">
        <v>200</v>
      </c>
      <c r="L416" s="12">
        <v>198</v>
      </c>
      <c r="M416" s="12">
        <v>238</v>
      </c>
      <c r="N416" s="12">
        <v>232</v>
      </c>
      <c r="O416" s="12">
        <v>246</v>
      </c>
      <c r="P416" s="12">
        <v>393</v>
      </c>
      <c r="Q416" s="12">
        <v>416</v>
      </c>
      <c r="R416" s="12">
        <v>400</v>
      </c>
      <c r="S416" s="12">
        <v>588</v>
      </c>
      <c r="T416" s="12">
        <v>583</v>
      </c>
      <c r="U416" s="12">
        <v>577</v>
      </c>
      <c r="V416" s="12">
        <v>967</v>
      </c>
      <c r="W416" s="12">
        <v>1016</v>
      </c>
      <c r="X416" s="12">
        <v>1071</v>
      </c>
      <c r="Y416" s="12"/>
      <c r="Z416" s="12"/>
      <c r="AA416" s="12"/>
      <c r="AB416" s="12"/>
      <c r="AC416" s="12"/>
      <c r="AD416" s="12"/>
      <c r="AE416" s="12">
        <v>144</v>
      </c>
      <c r="AF416" s="12">
        <v>148</v>
      </c>
      <c r="AG416" s="12">
        <v>120</v>
      </c>
      <c r="AH416" s="12">
        <v>33</v>
      </c>
      <c r="AI416" s="12">
        <v>31</v>
      </c>
      <c r="AJ416" s="12">
        <v>38</v>
      </c>
      <c r="AK416" s="12">
        <v>50</v>
      </c>
      <c r="AL416" s="12">
        <v>37</v>
      </c>
      <c r="AM416" s="12">
        <v>29</v>
      </c>
      <c r="AN416" s="12">
        <v>36</v>
      </c>
      <c r="AO416" s="12">
        <v>25</v>
      </c>
      <c r="AP416" s="12">
        <v>40</v>
      </c>
      <c r="AQ416" s="12">
        <v>34</v>
      </c>
      <c r="AR416" s="12">
        <v>12</v>
      </c>
      <c r="AS416" s="12">
        <v>28</v>
      </c>
      <c r="AT416" s="12">
        <v>22</v>
      </c>
      <c r="AU416" s="12">
        <v>33</v>
      </c>
      <c r="AV416" s="12">
        <v>31</v>
      </c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</row>
    <row r="417" spans="2:99" x14ac:dyDescent="0.15">
      <c r="B417" s="13">
        <v>6.2499999999999995E-3</v>
      </c>
      <c r="C417" s="12">
        <v>37</v>
      </c>
      <c r="D417" s="12"/>
      <c r="E417" s="12"/>
      <c r="F417" s="12"/>
      <c r="G417" s="12"/>
      <c r="H417" s="12">
        <v>159</v>
      </c>
      <c r="I417" s="12">
        <v>146</v>
      </c>
      <c r="J417" s="12">
        <v>220</v>
      </c>
      <c r="K417" s="12">
        <v>221</v>
      </c>
      <c r="L417" s="12">
        <v>216</v>
      </c>
      <c r="M417" s="12">
        <v>252</v>
      </c>
      <c r="N417" s="12">
        <v>268</v>
      </c>
      <c r="O417" s="12">
        <v>263</v>
      </c>
      <c r="P417" s="12">
        <v>466</v>
      </c>
      <c r="Q417" s="12">
        <v>458</v>
      </c>
      <c r="R417" s="12">
        <v>460</v>
      </c>
      <c r="S417" s="12">
        <v>702</v>
      </c>
      <c r="T417" s="12">
        <v>679</v>
      </c>
      <c r="U417" s="12">
        <v>680</v>
      </c>
      <c r="V417" s="12">
        <v>1192</v>
      </c>
      <c r="W417" s="12">
        <v>1224</v>
      </c>
      <c r="X417" s="12">
        <v>1288</v>
      </c>
      <c r="Y417" s="12"/>
      <c r="Z417" s="12"/>
      <c r="AA417" s="12"/>
      <c r="AB417" s="12"/>
      <c r="AC417" s="12"/>
      <c r="AD417" s="12"/>
      <c r="AE417" s="12">
        <v>123</v>
      </c>
      <c r="AF417" s="12">
        <v>125</v>
      </c>
      <c r="AG417" s="12">
        <v>111</v>
      </c>
      <c r="AH417" s="12">
        <v>34</v>
      </c>
      <c r="AI417" s="12">
        <v>40</v>
      </c>
      <c r="AJ417" s="12">
        <v>28</v>
      </c>
      <c r="AK417" s="12">
        <v>35</v>
      </c>
      <c r="AL417" s="12">
        <v>22</v>
      </c>
      <c r="AM417" s="12">
        <v>30</v>
      </c>
      <c r="AN417" s="12">
        <v>24</v>
      </c>
      <c r="AO417" s="12">
        <v>29</v>
      </c>
      <c r="AP417" s="12">
        <v>40</v>
      </c>
      <c r="AQ417" s="12">
        <v>37</v>
      </c>
      <c r="AR417" s="12">
        <v>21</v>
      </c>
      <c r="AS417" s="12">
        <v>46</v>
      </c>
      <c r="AT417" s="12">
        <v>30</v>
      </c>
      <c r="AU417" s="12">
        <v>25</v>
      </c>
      <c r="AV417" s="12">
        <v>26</v>
      </c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</row>
    <row r="418" spans="2:99" x14ac:dyDescent="0.15">
      <c r="B418" s="13">
        <v>7.2916666666666659E-3</v>
      </c>
      <c r="C418" s="12">
        <v>37</v>
      </c>
      <c r="D418" s="12"/>
      <c r="E418" s="12"/>
      <c r="F418" s="12"/>
      <c r="G418" s="12"/>
      <c r="H418" s="12">
        <v>166</v>
      </c>
      <c r="I418" s="12">
        <v>134</v>
      </c>
      <c r="J418" s="12">
        <v>230</v>
      </c>
      <c r="K418" s="12">
        <v>229</v>
      </c>
      <c r="L418" s="12">
        <v>219</v>
      </c>
      <c r="M418" s="12">
        <v>276</v>
      </c>
      <c r="N418" s="12">
        <v>288</v>
      </c>
      <c r="O418" s="12">
        <v>286</v>
      </c>
      <c r="P418" s="12">
        <v>546</v>
      </c>
      <c r="Q418" s="12">
        <v>538</v>
      </c>
      <c r="R418" s="12">
        <v>545</v>
      </c>
      <c r="S418" s="12">
        <v>790</v>
      </c>
      <c r="T418" s="12">
        <v>813</v>
      </c>
      <c r="U418" s="12">
        <v>784</v>
      </c>
      <c r="V418" s="12">
        <v>1405</v>
      </c>
      <c r="W418" s="12">
        <v>1465</v>
      </c>
      <c r="X418" s="12">
        <v>1513</v>
      </c>
      <c r="Y418" s="12"/>
      <c r="Z418" s="12"/>
      <c r="AA418" s="12"/>
      <c r="AB418" s="12"/>
      <c r="AC418" s="12"/>
      <c r="AD418" s="12"/>
      <c r="AE418" s="12">
        <v>113</v>
      </c>
      <c r="AF418" s="12">
        <v>101</v>
      </c>
      <c r="AG418" s="12">
        <v>111</v>
      </c>
      <c r="AH418" s="12">
        <v>24</v>
      </c>
      <c r="AI418" s="12">
        <v>45</v>
      </c>
      <c r="AJ418" s="12">
        <v>37</v>
      </c>
      <c r="AK418" s="12">
        <v>36</v>
      </c>
      <c r="AL418" s="12">
        <v>19</v>
      </c>
      <c r="AM418" s="12">
        <v>32</v>
      </c>
      <c r="AN418" s="12">
        <v>27</v>
      </c>
      <c r="AO418" s="12">
        <v>27</v>
      </c>
      <c r="AP418" s="12">
        <v>35</v>
      </c>
      <c r="AQ418" s="12">
        <v>44</v>
      </c>
      <c r="AR418" s="12">
        <v>40</v>
      </c>
      <c r="AS418" s="12">
        <v>32</v>
      </c>
      <c r="AT418" s="12">
        <v>31</v>
      </c>
      <c r="AU418" s="12">
        <v>33</v>
      </c>
      <c r="AV418" s="12">
        <v>30</v>
      </c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</row>
    <row r="419" spans="2:99" x14ac:dyDescent="0.15">
      <c r="B419" s="13">
        <v>8.3333333333333332E-3</v>
      </c>
      <c r="C419" s="12">
        <v>37</v>
      </c>
      <c r="D419" s="12"/>
      <c r="E419" s="12"/>
      <c r="F419" s="12"/>
      <c r="G419" s="12"/>
      <c r="H419" s="12">
        <v>143</v>
      </c>
      <c r="I419" s="12">
        <v>152</v>
      </c>
      <c r="J419" s="12">
        <v>255</v>
      </c>
      <c r="K419" s="12">
        <v>243</v>
      </c>
      <c r="L419" s="12">
        <v>235</v>
      </c>
      <c r="M419" s="12">
        <v>299</v>
      </c>
      <c r="N419" s="12">
        <v>304</v>
      </c>
      <c r="O419" s="12">
        <v>300</v>
      </c>
      <c r="P419" s="12">
        <v>595</v>
      </c>
      <c r="Q419" s="12">
        <v>593</v>
      </c>
      <c r="R419" s="12">
        <v>608</v>
      </c>
      <c r="S419" s="12">
        <v>935</v>
      </c>
      <c r="T419" s="12">
        <v>912</v>
      </c>
      <c r="U419" s="12">
        <v>903</v>
      </c>
      <c r="V419" s="12">
        <v>1623</v>
      </c>
      <c r="W419" s="12">
        <v>1648</v>
      </c>
      <c r="X419" s="12">
        <v>1774</v>
      </c>
      <c r="Y419" s="12"/>
      <c r="Z419" s="12"/>
      <c r="AA419" s="12"/>
      <c r="AB419" s="12"/>
      <c r="AC419" s="12"/>
      <c r="AD419" s="12"/>
      <c r="AE419" s="12">
        <v>112</v>
      </c>
      <c r="AF419" s="12">
        <v>103</v>
      </c>
      <c r="AG419" s="12">
        <v>107</v>
      </c>
      <c r="AH419" s="12">
        <v>37</v>
      </c>
      <c r="AI419" s="12">
        <v>28</v>
      </c>
      <c r="AJ419" s="12">
        <v>25</v>
      </c>
      <c r="AK419" s="12">
        <v>31</v>
      </c>
      <c r="AL419" s="12">
        <v>37</v>
      </c>
      <c r="AM419" s="12">
        <v>37</v>
      </c>
      <c r="AN419" s="12">
        <v>30</v>
      </c>
      <c r="AO419" s="12">
        <v>37</v>
      </c>
      <c r="AP419" s="12">
        <v>37</v>
      </c>
      <c r="AQ419" s="12">
        <v>43</v>
      </c>
      <c r="AR419" s="12">
        <v>24</v>
      </c>
      <c r="AS419" s="12">
        <v>36</v>
      </c>
      <c r="AT419" s="12">
        <v>32</v>
      </c>
      <c r="AU419" s="12">
        <v>34</v>
      </c>
      <c r="AV419" s="12">
        <v>39</v>
      </c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</row>
    <row r="420" spans="2:99" x14ac:dyDescent="0.15">
      <c r="B420" s="13">
        <v>9.3749999999999997E-3</v>
      </c>
      <c r="C420" s="12">
        <v>37</v>
      </c>
      <c r="D420" s="12"/>
      <c r="E420" s="12"/>
      <c r="F420" s="12"/>
      <c r="G420" s="12"/>
      <c r="H420" s="12">
        <v>158</v>
      </c>
      <c r="I420" s="12">
        <v>178</v>
      </c>
      <c r="J420" s="12">
        <v>256</v>
      </c>
      <c r="K420" s="12">
        <v>260</v>
      </c>
      <c r="L420" s="12">
        <v>245</v>
      </c>
      <c r="M420" s="12">
        <v>326</v>
      </c>
      <c r="N420" s="12">
        <v>311</v>
      </c>
      <c r="O420" s="12">
        <v>317</v>
      </c>
      <c r="P420" s="12">
        <v>623</v>
      </c>
      <c r="Q420" s="12">
        <v>660</v>
      </c>
      <c r="R420" s="12">
        <v>672</v>
      </c>
      <c r="S420" s="12">
        <v>1014</v>
      </c>
      <c r="T420" s="12">
        <v>1002</v>
      </c>
      <c r="U420" s="12">
        <v>994</v>
      </c>
      <c r="V420" s="12">
        <v>1804</v>
      </c>
      <c r="W420" s="12">
        <v>1879</v>
      </c>
      <c r="X420" s="12">
        <v>1952</v>
      </c>
      <c r="Y420" s="12"/>
      <c r="Z420" s="12"/>
      <c r="AA420" s="12"/>
      <c r="AB420" s="12"/>
      <c r="AC420" s="12"/>
      <c r="AD420" s="12"/>
      <c r="AE420" s="12">
        <v>81</v>
      </c>
      <c r="AF420" s="12">
        <v>98</v>
      </c>
      <c r="AG420" s="12">
        <v>102</v>
      </c>
      <c r="AH420" s="12">
        <v>35</v>
      </c>
      <c r="AI420" s="12">
        <v>26</v>
      </c>
      <c r="AJ420" s="12">
        <v>37</v>
      </c>
      <c r="AK420" s="12">
        <v>35</v>
      </c>
      <c r="AL420" s="12">
        <v>29</v>
      </c>
      <c r="AM420" s="12">
        <v>41</v>
      </c>
      <c r="AN420" s="12">
        <v>21</v>
      </c>
      <c r="AO420" s="12">
        <v>33</v>
      </c>
      <c r="AP420" s="12">
        <v>39</v>
      </c>
      <c r="AQ420" s="12">
        <v>32</v>
      </c>
      <c r="AR420" s="12">
        <v>26</v>
      </c>
      <c r="AS420" s="12">
        <v>27</v>
      </c>
      <c r="AT420" s="12">
        <v>16</v>
      </c>
      <c r="AU420" s="12">
        <v>32</v>
      </c>
      <c r="AV420" s="12">
        <v>30</v>
      </c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</row>
    <row r="421" spans="2:99" x14ac:dyDescent="0.15">
      <c r="B421" s="13">
        <v>1.0416666666666666E-2</v>
      </c>
      <c r="C421" s="12">
        <v>37</v>
      </c>
      <c r="D421" s="12"/>
      <c r="E421" s="12"/>
      <c r="F421" s="12"/>
      <c r="G421" s="12"/>
      <c r="H421" s="12">
        <v>167</v>
      </c>
      <c r="I421" s="12">
        <v>152</v>
      </c>
      <c r="J421" s="12">
        <v>254</v>
      </c>
      <c r="K421" s="12">
        <v>260</v>
      </c>
      <c r="L421" s="12">
        <v>247</v>
      </c>
      <c r="M421" s="12">
        <v>327</v>
      </c>
      <c r="N421" s="12">
        <v>336</v>
      </c>
      <c r="O421" s="12">
        <v>338</v>
      </c>
      <c r="P421" s="12">
        <v>658</v>
      </c>
      <c r="Q421" s="12">
        <v>696</v>
      </c>
      <c r="R421" s="12">
        <v>692</v>
      </c>
      <c r="S421" s="12">
        <v>1108</v>
      </c>
      <c r="T421" s="12">
        <v>1094</v>
      </c>
      <c r="U421" s="12">
        <v>1071</v>
      </c>
      <c r="V421" s="12">
        <v>1996</v>
      </c>
      <c r="W421" s="12">
        <v>2055</v>
      </c>
      <c r="X421" s="12">
        <v>2148</v>
      </c>
      <c r="Y421" s="12"/>
      <c r="Z421" s="12"/>
      <c r="AA421" s="12"/>
      <c r="AB421" s="12"/>
      <c r="AC421" s="12"/>
      <c r="AD421" s="12"/>
      <c r="AE421" s="12">
        <v>112</v>
      </c>
      <c r="AF421" s="12">
        <v>97</v>
      </c>
      <c r="AG421" s="12">
        <v>97</v>
      </c>
      <c r="AH421" s="12">
        <v>45</v>
      </c>
      <c r="AI421" s="12">
        <v>29</v>
      </c>
      <c r="AJ421" s="12">
        <v>39</v>
      </c>
      <c r="AK421" s="12">
        <v>23</v>
      </c>
      <c r="AL421" s="12">
        <v>33</v>
      </c>
      <c r="AM421" s="12">
        <v>28</v>
      </c>
      <c r="AN421" s="12">
        <v>28</v>
      </c>
      <c r="AO421" s="12">
        <v>27</v>
      </c>
      <c r="AP421" s="12">
        <v>24</v>
      </c>
      <c r="AQ421" s="12">
        <v>39</v>
      </c>
      <c r="AR421" s="12">
        <v>33</v>
      </c>
      <c r="AS421" s="12">
        <v>25</v>
      </c>
      <c r="AT421" s="12">
        <v>28</v>
      </c>
      <c r="AU421" s="12">
        <v>24</v>
      </c>
      <c r="AV421" s="12">
        <v>32</v>
      </c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</row>
    <row r="422" spans="2:99" x14ac:dyDescent="0.15">
      <c r="B422" s="13">
        <v>1.1458333333333334E-2</v>
      </c>
      <c r="C422" s="12">
        <v>37</v>
      </c>
      <c r="D422" s="12"/>
      <c r="E422" s="12"/>
      <c r="F422" s="12"/>
      <c r="G422" s="12"/>
      <c r="H422" s="12">
        <v>156</v>
      </c>
      <c r="I422" s="12">
        <v>158</v>
      </c>
      <c r="J422" s="12">
        <v>280</v>
      </c>
      <c r="K422" s="12">
        <v>268</v>
      </c>
      <c r="L422" s="12">
        <v>282</v>
      </c>
      <c r="M422" s="12">
        <v>346</v>
      </c>
      <c r="N422" s="12">
        <v>347</v>
      </c>
      <c r="O422" s="12">
        <v>345</v>
      </c>
      <c r="P422" s="12">
        <v>715</v>
      </c>
      <c r="Q422" s="12">
        <v>756</v>
      </c>
      <c r="R422" s="12">
        <v>731</v>
      </c>
      <c r="S422" s="12">
        <v>1145</v>
      </c>
      <c r="T422" s="12">
        <v>1160</v>
      </c>
      <c r="U422" s="12">
        <v>1137</v>
      </c>
      <c r="V422" s="12">
        <v>2104</v>
      </c>
      <c r="W422" s="12">
        <v>2223</v>
      </c>
      <c r="X422" s="12">
        <v>2316</v>
      </c>
      <c r="Y422" s="12"/>
      <c r="Z422" s="12"/>
      <c r="AA422" s="12"/>
      <c r="AB422" s="12"/>
      <c r="AC422" s="12"/>
      <c r="AD422" s="12"/>
      <c r="AE422" s="12">
        <v>100</v>
      </c>
      <c r="AF422" s="12">
        <v>96</v>
      </c>
      <c r="AG422" s="12">
        <v>101</v>
      </c>
      <c r="AH422" s="12">
        <v>25</v>
      </c>
      <c r="AI422" s="12">
        <v>30</v>
      </c>
      <c r="AJ422" s="12">
        <v>41</v>
      </c>
      <c r="AK422" s="12">
        <v>27</v>
      </c>
      <c r="AL422" s="12">
        <v>20</v>
      </c>
      <c r="AM422" s="12">
        <v>36</v>
      </c>
      <c r="AN422" s="12">
        <v>28</v>
      </c>
      <c r="AO422" s="12">
        <v>39</v>
      </c>
      <c r="AP422" s="12">
        <v>31</v>
      </c>
      <c r="AQ422" s="12">
        <v>33</v>
      </c>
      <c r="AR422" s="12">
        <v>28</v>
      </c>
      <c r="AS422" s="12">
        <v>19</v>
      </c>
      <c r="AT422" s="12">
        <v>36</v>
      </c>
      <c r="AU422" s="12">
        <v>25</v>
      </c>
      <c r="AV422" s="12">
        <v>33</v>
      </c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</row>
    <row r="423" spans="2:99" x14ac:dyDescent="0.15">
      <c r="B423" s="13">
        <v>1.2499999999999999E-2</v>
      </c>
      <c r="C423" s="12">
        <v>37</v>
      </c>
      <c r="D423" s="12"/>
      <c r="E423" s="12"/>
      <c r="F423" s="12"/>
      <c r="G423" s="12"/>
      <c r="H423" s="12">
        <v>158</v>
      </c>
      <c r="I423" s="12">
        <v>159</v>
      </c>
      <c r="J423" s="12">
        <v>279</v>
      </c>
      <c r="K423" s="12">
        <v>271</v>
      </c>
      <c r="L423" s="12">
        <v>265</v>
      </c>
      <c r="M423" s="12">
        <v>336</v>
      </c>
      <c r="N423" s="12">
        <v>352</v>
      </c>
      <c r="O423" s="12">
        <v>346</v>
      </c>
      <c r="P423" s="12">
        <v>716</v>
      </c>
      <c r="Q423" s="12">
        <v>805</v>
      </c>
      <c r="R423" s="12">
        <v>774</v>
      </c>
      <c r="S423" s="12">
        <v>1205</v>
      </c>
      <c r="T423" s="12">
        <v>1198</v>
      </c>
      <c r="U423" s="12">
        <v>1174</v>
      </c>
      <c r="V423" s="12">
        <v>2213</v>
      </c>
      <c r="W423" s="12">
        <v>2367</v>
      </c>
      <c r="X423" s="12">
        <v>2422</v>
      </c>
      <c r="Y423" s="12"/>
      <c r="Z423" s="12"/>
      <c r="AA423" s="12"/>
      <c r="AB423" s="12"/>
      <c r="AC423" s="12"/>
      <c r="AD423" s="12"/>
      <c r="AE423" s="12">
        <v>89</v>
      </c>
      <c r="AF423" s="12">
        <v>82</v>
      </c>
      <c r="AG423" s="12">
        <v>93</v>
      </c>
      <c r="AH423" s="12">
        <v>19</v>
      </c>
      <c r="AI423" s="12">
        <v>39</v>
      </c>
      <c r="AJ423" s="12">
        <v>28</v>
      </c>
      <c r="AK423" s="12">
        <v>32</v>
      </c>
      <c r="AL423" s="12">
        <v>29</v>
      </c>
      <c r="AM423" s="12">
        <v>25</v>
      </c>
      <c r="AN423" s="12">
        <v>21</v>
      </c>
      <c r="AO423" s="12">
        <v>29</v>
      </c>
      <c r="AP423" s="12">
        <v>29</v>
      </c>
      <c r="AQ423" s="12">
        <v>28</v>
      </c>
      <c r="AR423" s="12">
        <v>26</v>
      </c>
      <c r="AS423" s="12">
        <v>36</v>
      </c>
      <c r="AT423" s="12">
        <v>35</v>
      </c>
      <c r="AU423" s="12">
        <v>39</v>
      </c>
      <c r="AV423" s="12">
        <v>16</v>
      </c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</row>
    <row r="424" spans="2:99" x14ac:dyDescent="0.15">
      <c r="B424" s="13">
        <v>1.3541666666666667E-2</v>
      </c>
      <c r="C424" s="12">
        <v>37</v>
      </c>
      <c r="D424" s="12"/>
      <c r="E424" s="12"/>
      <c r="F424" s="12"/>
      <c r="G424" s="12"/>
      <c r="H424" s="12">
        <v>154</v>
      </c>
      <c r="I424" s="12">
        <v>166</v>
      </c>
      <c r="J424" s="12">
        <v>284</v>
      </c>
      <c r="K424" s="12">
        <v>267</v>
      </c>
      <c r="L424" s="12">
        <v>256</v>
      </c>
      <c r="M424" s="12">
        <v>342</v>
      </c>
      <c r="N424" s="12">
        <v>337</v>
      </c>
      <c r="O424" s="12">
        <v>346</v>
      </c>
      <c r="P424" s="12">
        <v>737</v>
      </c>
      <c r="Q424" s="12">
        <v>828</v>
      </c>
      <c r="R424" s="12">
        <v>769</v>
      </c>
      <c r="S424" s="12">
        <v>1264</v>
      </c>
      <c r="T424" s="12">
        <v>1246</v>
      </c>
      <c r="U424" s="12">
        <v>1223</v>
      </c>
      <c r="V424" s="12">
        <v>2308</v>
      </c>
      <c r="W424" s="12">
        <v>2478</v>
      </c>
      <c r="X424" s="12">
        <v>2548</v>
      </c>
      <c r="Y424" s="12"/>
      <c r="Z424" s="12"/>
      <c r="AA424" s="12"/>
      <c r="AB424" s="12"/>
      <c r="AC424" s="12"/>
      <c r="AD424" s="12"/>
      <c r="AE424" s="12">
        <v>98</v>
      </c>
      <c r="AF424" s="12">
        <v>85</v>
      </c>
      <c r="AG424" s="12">
        <v>95</v>
      </c>
      <c r="AH424" s="12">
        <v>40</v>
      </c>
      <c r="AI424" s="12">
        <v>27</v>
      </c>
      <c r="AJ424" s="12">
        <v>20</v>
      </c>
      <c r="AK424" s="12">
        <v>36</v>
      </c>
      <c r="AL424" s="12">
        <v>40</v>
      </c>
      <c r="AM424" s="12">
        <v>32</v>
      </c>
      <c r="AN424" s="12">
        <v>22</v>
      </c>
      <c r="AO424" s="12">
        <v>29</v>
      </c>
      <c r="AP424" s="12">
        <v>30</v>
      </c>
      <c r="AQ424" s="12">
        <v>26</v>
      </c>
      <c r="AR424" s="12">
        <v>30</v>
      </c>
      <c r="AS424" s="12">
        <v>32</v>
      </c>
      <c r="AT424" s="12">
        <v>56</v>
      </c>
      <c r="AU424" s="12">
        <v>41</v>
      </c>
      <c r="AV424" s="12">
        <v>27</v>
      </c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</row>
    <row r="425" spans="2:99" x14ac:dyDescent="0.15">
      <c r="B425" s="13">
        <v>1.4583333333333332E-2</v>
      </c>
      <c r="C425" s="12">
        <v>37</v>
      </c>
      <c r="D425" s="12"/>
      <c r="E425" s="12"/>
      <c r="F425" s="12"/>
      <c r="G425" s="12"/>
      <c r="H425" s="12">
        <v>163</v>
      </c>
      <c r="I425" s="12">
        <v>149</v>
      </c>
      <c r="J425" s="12">
        <v>263</v>
      </c>
      <c r="K425" s="12">
        <v>276</v>
      </c>
      <c r="L425" s="12">
        <v>262</v>
      </c>
      <c r="M425" s="12">
        <v>331</v>
      </c>
      <c r="N425" s="12">
        <v>337</v>
      </c>
      <c r="O425" s="12">
        <v>358</v>
      </c>
      <c r="P425" s="12">
        <v>746</v>
      </c>
      <c r="Q425" s="12">
        <v>872</v>
      </c>
      <c r="R425" s="12">
        <v>812</v>
      </c>
      <c r="S425" s="12">
        <v>1290</v>
      </c>
      <c r="T425" s="12">
        <v>1240</v>
      </c>
      <c r="U425" s="12">
        <v>1259</v>
      </c>
      <c r="V425" s="12">
        <v>2320</v>
      </c>
      <c r="W425" s="12">
        <v>2532</v>
      </c>
      <c r="X425" s="12">
        <v>2644</v>
      </c>
      <c r="Y425" s="12"/>
      <c r="Z425" s="12"/>
      <c r="AA425" s="12"/>
      <c r="AB425" s="12"/>
      <c r="AC425" s="12"/>
      <c r="AD425" s="12"/>
      <c r="AE425" s="12">
        <v>59</v>
      </c>
      <c r="AF425" s="12">
        <v>83</v>
      </c>
      <c r="AG425" s="12">
        <v>74</v>
      </c>
      <c r="AH425" s="12">
        <v>37</v>
      </c>
      <c r="AI425" s="12">
        <v>45</v>
      </c>
      <c r="AJ425" s="12">
        <v>39</v>
      </c>
      <c r="AK425" s="12">
        <v>26</v>
      </c>
      <c r="AL425" s="12">
        <v>24</v>
      </c>
      <c r="AM425" s="12">
        <v>30</v>
      </c>
      <c r="AN425" s="12">
        <v>28</v>
      </c>
      <c r="AO425" s="12">
        <v>22</v>
      </c>
      <c r="AP425" s="12">
        <v>39</v>
      </c>
      <c r="AQ425" s="12">
        <v>32</v>
      </c>
      <c r="AR425" s="12">
        <v>34</v>
      </c>
      <c r="AS425" s="12">
        <v>26</v>
      </c>
      <c r="AT425" s="12">
        <v>37</v>
      </c>
      <c r="AU425" s="12">
        <v>40</v>
      </c>
      <c r="AV425" s="12">
        <v>42</v>
      </c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</row>
    <row r="426" spans="2:99" x14ac:dyDescent="0.15">
      <c r="B426" s="13">
        <v>1.5625E-2</v>
      </c>
      <c r="C426" s="12">
        <v>37</v>
      </c>
      <c r="D426" s="12"/>
      <c r="E426" s="12"/>
      <c r="F426" s="12"/>
      <c r="G426" s="12"/>
      <c r="H426" s="12">
        <v>158</v>
      </c>
      <c r="I426" s="12">
        <v>149</v>
      </c>
      <c r="J426" s="12">
        <v>289</v>
      </c>
      <c r="K426" s="12">
        <v>259</v>
      </c>
      <c r="L426" s="12">
        <v>257</v>
      </c>
      <c r="M426" s="12">
        <v>353</v>
      </c>
      <c r="N426" s="12">
        <v>336</v>
      </c>
      <c r="O426" s="12">
        <v>362</v>
      </c>
      <c r="P426" s="12">
        <v>728</v>
      </c>
      <c r="Q426" s="12">
        <v>852</v>
      </c>
      <c r="R426" s="12">
        <v>810</v>
      </c>
      <c r="S426" s="12">
        <v>1303</v>
      </c>
      <c r="T426" s="12">
        <v>1275</v>
      </c>
      <c r="U426" s="12">
        <v>1265</v>
      </c>
      <c r="V426" s="12">
        <v>2403</v>
      </c>
      <c r="W426" s="12">
        <v>2574</v>
      </c>
      <c r="X426" s="12">
        <v>2658</v>
      </c>
      <c r="Y426" s="12"/>
      <c r="Z426" s="12"/>
      <c r="AA426" s="12"/>
      <c r="AB426" s="12"/>
      <c r="AC426" s="12"/>
      <c r="AD426" s="12"/>
      <c r="AE426" s="12">
        <v>81</v>
      </c>
      <c r="AF426" s="12">
        <v>88</v>
      </c>
      <c r="AG426" s="12">
        <v>85</v>
      </c>
      <c r="AH426" s="12">
        <v>48</v>
      </c>
      <c r="AI426" s="12">
        <v>21</v>
      </c>
      <c r="AJ426" s="12">
        <v>25</v>
      </c>
      <c r="AK426" s="12">
        <v>27</v>
      </c>
      <c r="AL426" s="12">
        <v>31</v>
      </c>
      <c r="AM426" s="12">
        <v>24</v>
      </c>
      <c r="AN426" s="12">
        <v>55</v>
      </c>
      <c r="AO426" s="12">
        <v>34</v>
      </c>
      <c r="AP426" s="12">
        <v>23</v>
      </c>
      <c r="AQ426" s="12">
        <v>45</v>
      </c>
      <c r="AR426" s="12">
        <v>34</v>
      </c>
      <c r="AS426" s="12">
        <v>35</v>
      </c>
      <c r="AT426" s="12">
        <v>36</v>
      </c>
      <c r="AU426" s="12">
        <v>28</v>
      </c>
      <c r="AV426" s="12">
        <v>25</v>
      </c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</row>
    <row r="427" spans="2:99" x14ac:dyDescent="0.15">
      <c r="B427" s="13">
        <v>1.6666666666666666E-2</v>
      </c>
      <c r="C427" s="12">
        <v>37</v>
      </c>
      <c r="D427" s="12"/>
      <c r="E427" s="12"/>
      <c r="F427" s="12"/>
      <c r="G427" s="12"/>
      <c r="H427" s="12">
        <v>138</v>
      </c>
      <c r="I427" s="12">
        <v>149</v>
      </c>
      <c r="J427" s="12">
        <v>266</v>
      </c>
      <c r="K427" s="12">
        <v>263</v>
      </c>
      <c r="L427" s="12">
        <v>270</v>
      </c>
      <c r="M427" s="12">
        <v>324</v>
      </c>
      <c r="N427" s="12">
        <v>358</v>
      </c>
      <c r="O427" s="12">
        <v>361</v>
      </c>
      <c r="P427" s="12">
        <v>709</v>
      </c>
      <c r="Q427" s="12">
        <v>854</v>
      </c>
      <c r="R427" s="12">
        <v>776</v>
      </c>
      <c r="S427" s="12">
        <v>1281</v>
      </c>
      <c r="T427" s="12">
        <v>1246</v>
      </c>
      <c r="U427" s="12">
        <v>1265</v>
      </c>
      <c r="V427" s="12">
        <v>2369</v>
      </c>
      <c r="W427" s="12">
        <v>2544</v>
      </c>
      <c r="X427" s="12">
        <v>2721</v>
      </c>
      <c r="Y427" s="12"/>
      <c r="Z427" s="12"/>
      <c r="AA427" s="12"/>
      <c r="AB427" s="12"/>
      <c r="AC427" s="12"/>
      <c r="AD427" s="12"/>
      <c r="AE427" s="12">
        <v>89</v>
      </c>
      <c r="AF427" s="12">
        <v>79</v>
      </c>
      <c r="AG427" s="12">
        <v>64</v>
      </c>
      <c r="AH427" s="12">
        <v>28</v>
      </c>
      <c r="AI427" s="12">
        <v>30</v>
      </c>
      <c r="AJ427" s="12">
        <v>23</v>
      </c>
      <c r="AK427" s="12">
        <v>28</v>
      </c>
      <c r="AL427" s="12">
        <v>41</v>
      </c>
      <c r="AM427" s="12">
        <v>18</v>
      </c>
      <c r="AN427" s="12">
        <v>25</v>
      </c>
      <c r="AO427" s="12">
        <v>31</v>
      </c>
      <c r="AP427" s="12">
        <v>35</v>
      </c>
      <c r="AQ427" s="12">
        <v>31</v>
      </c>
      <c r="AR427" s="12">
        <v>19</v>
      </c>
      <c r="AS427" s="12">
        <v>47</v>
      </c>
      <c r="AT427" s="12">
        <v>24</v>
      </c>
      <c r="AU427" s="12">
        <v>38</v>
      </c>
      <c r="AV427" s="12">
        <v>26</v>
      </c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</row>
    <row r="428" spans="2:99" x14ac:dyDescent="0.15">
      <c r="B428" s="13">
        <v>1.7708333333333333E-2</v>
      </c>
      <c r="C428" s="12">
        <v>37</v>
      </c>
      <c r="D428" s="12"/>
      <c r="E428" s="12"/>
      <c r="F428" s="12"/>
      <c r="G428" s="12"/>
      <c r="H428" s="12">
        <v>160</v>
      </c>
      <c r="I428" s="12">
        <v>142</v>
      </c>
      <c r="J428" s="12">
        <v>275</v>
      </c>
      <c r="K428" s="12">
        <v>255</v>
      </c>
      <c r="L428" s="12">
        <v>267</v>
      </c>
      <c r="M428" s="12">
        <v>315</v>
      </c>
      <c r="N428" s="12">
        <v>342</v>
      </c>
      <c r="O428" s="12">
        <v>353</v>
      </c>
      <c r="P428" s="12">
        <v>721</v>
      </c>
      <c r="Q428" s="12">
        <v>856</v>
      </c>
      <c r="R428" s="12">
        <v>785</v>
      </c>
      <c r="S428" s="12">
        <v>1314</v>
      </c>
      <c r="T428" s="12">
        <v>1237</v>
      </c>
      <c r="U428" s="12">
        <v>1253</v>
      </c>
      <c r="V428" s="12">
        <v>2354</v>
      </c>
      <c r="W428" s="12">
        <v>2590</v>
      </c>
      <c r="X428" s="12">
        <v>2726</v>
      </c>
      <c r="Y428" s="12"/>
      <c r="Z428" s="12"/>
      <c r="AA428" s="12"/>
      <c r="AB428" s="12"/>
      <c r="AC428" s="12"/>
      <c r="AD428" s="12"/>
      <c r="AE428" s="12">
        <v>84</v>
      </c>
      <c r="AF428" s="12">
        <v>77</v>
      </c>
      <c r="AG428" s="12">
        <v>73</v>
      </c>
      <c r="AH428" s="12">
        <v>34</v>
      </c>
      <c r="AI428" s="12">
        <v>24</v>
      </c>
      <c r="AJ428" s="12">
        <v>27</v>
      </c>
      <c r="AK428" s="12">
        <v>24</v>
      </c>
      <c r="AL428" s="12">
        <v>39</v>
      </c>
      <c r="AM428" s="12">
        <v>32</v>
      </c>
      <c r="AN428" s="12">
        <v>30</v>
      </c>
      <c r="AO428" s="12">
        <v>25</v>
      </c>
      <c r="AP428" s="12">
        <v>22</v>
      </c>
      <c r="AQ428" s="12">
        <v>26</v>
      </c>
      <c r="AR428" s="12">
        <v>28</v>
      </c>
      <c r="AS428" s="12">
        <v>27</v>
      </c>
      <c r="AT428" s="12">
        <v>39</v>
      </c>
      <c r="AU428" s="12">
        <v>29</v>
      </c>
      <c r="AV428" s="12">
        <v>22</v>
      </c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</row>
    <row r="429" spans="2:99" x14ac:dyDescent="0.15">
      <c r="B429" s="13">
        <v>1.8749999999999999E-2</v>
      </c>
      <c r="C429" s="12">
        <v>37</v>
      </c>
      <c r="D429" s="12"/>
      <c r="E429" s="12"/>
      <c r="F429" s="12"/>
      <c r="G429" s="12"/>
      <c r="H429" s="12">
        <v>142</v>
      </c>
      <c r="I429" s="12">
        <v>155</v>
      </c>
      <c r="J429" s="12">
        <v>245</v>
      </c>
      <c r="K429" s="12">
        <v>257</v>
      </c>
      <c r="L429" s="12">
        <v>239</v>
      </c>
      <c r="M429" s="12">
        <v>322</v>
      </c>
      <c r="N429" s="12">
        <v>332</v>
      </c>
      <c r="O429" s="12">
        <v>338</v>
      </c>
      <c r="P429" s="12">
        <v>715</v>
      </c>
      <c r="Q429" s="12">
        <v>827</v>
      </c>
      <c r="R429" s="12">
        <v>761</v>
      </c>
      <c r="S429" s="12">
        <v>1273</v>
      </c>
      <c r="T429" s="12">
        <v>1223</v>
      </c>
      <c r="U429" s="12">
        <v>1233</v>
      </c>
      <c r="V429" s="12">
        <v>2341</v>
      </c>
      <c r="W429" s="12">
        <v>2584</v>
      </c>
      <c r="X429" s="12">
        <v>2770</v>
      </c>
      <c r="Y429" s="12"/>
      <c r="Z429" s="12"/>
      <c r="AA429" s="12"/>
      <c r="AB429" s="12"/>
      <c r="AC429" s="12"/>
      <c r="AD429" s="12"/>
      <c r="AE429" s="12">
        <v>63</v>
      </c>
      <c r="AF429" s="12">
        <v>75</v>
      </c>
      <c r="AG429" s="12">
        <v>74</v>
      </c>
      <c r="AH429" s="12">
        <v>34</v>
      </c>
      <c r="AI429" s="12">
        <v>29</v>
      </c>
      <c r="AJ429" s="12">
        <v>40</v>
      </c>
      <c r="AK429" s="12">
        <v>29</v>
      </c>
      <c r="AL429" s="12">
        <v>43</v>
      </c>
      <c r="AM429" s="12">
        <v>30</v>
      </c>
      <c r="AN429" s="12">
        <v>29</v>
      </c>
      <c r="AO429" s="12">
        <v>45</v>
      </c>
      <c r="AP429" s="12">
        <v>35</v>
      </c>
      <c r="AQ429" s="12">
        <v>30</v>
      </c>
      <c r="AR429" s="12">
        <v>32</v>
      </c>
      <c r="AS429" s="12">
        <v>45</v>
      </c>
      <c r="AT429" s="12">
        <v>32</v>
      </c>
      <c r="AU429" s="12">
        <v>30</v>
      </c>
      <c r="AV429" s="12">
        <v>28</v>
      </c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</row>
    <row r="430" spans="2:99" x14ac:dyDescent="0.15">
      <c r="B430" s="13">
        <v>1.9791666666666666E-2</v>
      </c>
      <c r="C430" s="12">
        <v>37</v>
      </c>
      <c r="D430" s="12"/>
      <c r="E430" s="12"/>
      <c r="F430" s="12"/>
      <c r="G430" s="12">
        <v>33</v>
      </c>
      <c r="H430" s="12">
        <v>129</v>
      </c>
      <c r="I430" s="12">
        <v>142</v>
      </c>
      <c r="J430" s="12">
        <v>260</v>
      </c>
      <c r="K430" s="12">
        <v>252</v>
      </c>
      <c r="L430" s="12">
        <v>250</v>
      </c>
      <c r="M430" s="12">
        <v>321</v>
      </c>
      <c r="N430" s="12">
        <v>336</v>
      </c>
      <c r="O430" s="12">
        <v>323</v>
      </c>
      <c r="P430" s="12">
        <v>699</v>
      </c>
      <c r="Q430" s="12">
        <v>830</v>
      </c>
      <c r="R430" s="12">
        <v>755</v>
      </c>
      <c r="S430" s="12">
        <v>1271</v>
      </c>
      <c r="T430" s="12">
        <v>1209</v>
      </c>
      <c r="U430" s="12">
        <v>1223</v>
      </c>
      <c r="V430" s="12">
        <v>2338</v>
      </c>
      <c r="W430" s="12">
        <v>2604</v>
      </c>
      <c r="X430" s="12">
        <v>2749</v>
      </c>
      <c r="Y430" s="12"/>
      <c r="Z430" s="12"/>
      <c r="AA430" s="12"/>
      <c r="AB430" s="12"/>
      <c r="AC430" s="12"/>
      <c r="AD430" s="12"/>
      <c r="AE430" s="12">
        <v>78</v>
      </c>
      <c r="AF430" s="12">
        <v>83</v>
      </c>
      <c r="AG430" s="12">
        <v>86</v>
      </c>
      <c r="AH430" s="12">
        <v>29</v>
      </c>
      <c r="AI430" s="12">
        <v>27</v>
      </c>
      <c r="AJ430" s="12">
        <v>35</v>
      </c>
      <c r="AK430" s="12">
        <v>31</v>
      </c>
      <c r="AL430" s="12">
        <v>36</v>
      </c>
      <c r="AM430" s="12">
        <v>44</v>
      </c>
      <c r="AN430" s="12">
        <v>31</v>
      </c>
      <c r="AO430" s="12">
        <v>22</v>
      </c>
      <c r="AP430" s="12">
        <v>30</v>
      </c>
      <c r="AQ430" s="12">
        <v>30</v>
      </c>
      <c r="AR430" s="12">
        <v>39</v>
      </c>
      <c r="AS430" s="12">
        <v>20</v>
      </c>
      <c r="AT430" s="12">
        <v>28</v>
      </c>
      <c r="AU430" s="12">
        <v>29</v>
      </c>
      <c r="AV430" s="12">
        <v>41</v>
      </c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</row>
    <row r="431" spans="2:99" x14ac:dyDescent="0.15">
      <c r="B431" s="13">
        <v>2.0833333333333332E-2</v>
      </c>
      <c r="C431" s="12">
        <v>37</v>
      </c>
      <c r="D431" s="12"/>
      <c r="E431" s="12"/>
      <c r="F431" s="12"/>
      <c r="G431" s="12">
        <v>34</v>
      </c>
      <c r="H431" s="12">
        <v>134</v>
      </c>
      <c r="I431" s="12">
        <v>151</v>
      </c>
      <c r="J431" s="12">
        <v>253</v>
      </c>
      <c r="K431" s="12">
        <v>249</v>
      </c>
      <c r="L431" s="12">
        <v>236</v>
      </c>
      <c r="M431" s="12">
        <v>319</v>
      </c>
      <c r="N431" s="12">
        <v>326</v>
      </c>
      <c r="O431" s="12">
        <v>333</v>
      </c>
      <c r="P431" s="12">
        <v>682</v>
      </c>
      <c r="Q431" s="12">
        <v>836</v>
      </c>
      <c r="R431" s="12">
        <v>732</v>
      </c>
      <c r="S431" s="12">
        <v>1290</v>
      </c>
      <c r="T431" s="12">
        <v>1209</v>
      </c>
      <c r="U431" s="12">
        <v>1227</v>
      </c>
      <c r="V431" s="12">
        <v>2353</v>
      </c>
      <c r="W431" s="12">
        <v>2610</v>
      </c>
      <c r="X431" s="12">
        <v>2770</v>
      </c>
      <c r="Y431" s="12"/>
      <c r="Z431" s="12"/>
      <c r="AA431" s="12"/>
      <c r="AB431" s="12"/>
      <c r="AC431" s="12"/>
      <c r="AD431" s="12"/>
      <c r="AE431" s="12">
        <v>81</v>
      </c>
      <c r="AF431" s="12">
        <v>68</v>
      </c>
      <c r="AG431" s="12">
        <v>64</v>
      </c>
      <c r="AH431" s="12">
        <v>38</v>
      </c>
      <c r="AI431" s="12">
        <v>43</v>
      </c>
      <c r="AJ431" s="12">
        <v>27</v>
      </c>
      <c r="AK431" s="12">
        <v>16</v>
      </c>
      <c r="AL431" s="12">
        <v>39</v>
      </c>
      <c r="AM431" s="12">
        <v>40</v>
      </c>
      <c r="AN431" s="12">
        <v>15</v>
      </c>
      <c r="AO431" s="12">
        <v>25</v>
      </c>
      <c r="AP431" s="12">
        <v>26</v>
      </c>
      <c r="AQ431" s="12">
        <v>29</v>
      </c>
      <c r="AR431" s="12">
        <v>32</v>
      </c>
      <c r="AS431" s="12">
        <v>41</v>
      </c>
      <c r="AT431" s="12">
        <v>33</v>
      </c>
      <c r="AU431" s="12">
        <v>36</v>
      </c>
      <c r="AV431" s="12">
        <v>35</v>
      </c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</row>
    <row r="432" spans="2:99" x14ac:dyDescent="0.15">
      <c r="B432" s="13">
        <v>2.1875000000000002E-2</v>
      </c>
      <c r="C432" s="12">
        <v>37</v>
      </c>
      <c r="D432" s="12"/>
      <c r="E432" s="12"/>
      <c r="F432" s="12"/>
      <c r="G432" s="12">
        <v>40</v>
      </c>
      <c r="H432" s="12">
        <v>134</v>
      </c>
      <c r="I432" s="12">
        <v>138</v>
      </c>
      <c r="J432" s="12">
        <v>257</v>
      </c>
      <c r="K432" s="12">
        <v>237</v>
      </c>
      <c r="L432" s="12">
        <v>229</v>
      </c>
      <c r="M432" s="12">
        <v>325</v>
      </c>
      <c r="N432" s="12">
        <v>327</v>
      </c>
      <c r="O432" s="12">
        <v>322</v>
      </c>
      <c r="P432" s="12">
        <v>683</v>
      </c>
      <c r="Q432" s="12">
        <v>822</v>
      </c>
      <c r="R432" s="12">
        <v>741</v>
      </c>
      <c r="S432" s="12">
        <v>1264</v>
      </c>
      <c r="T432" s="12">
        <v>1198</v>
      </c>
      <c r="U432" s="12">
        <v>1204</v>
      </c>
      <c r="V432" s="12">
        <v>2317</v>
      </c>
      <c r="W432" s="12">
        <v>2641</v>
      </c>
      <c r="X432" s="12">
        <v>2759</v>
      </c>
      <c r="Y432" s="12"/>
      <c r="Z432" s="12"/>
      <c r="AA432" s="12"/>
      <c r="AB432" s="12"/>
      <c r="AC432" s="12"/>
      <c r="AD432" s="12"/>
      <c r="AE432" s="12">
        <v>53</v>
      </c>
      <c r="AF432" s="12">
        <v>78</v>
      </c>
      <c r="AG432" s="12">
        <v>68</v>
      </c>
      <c r="AH432" s="12">
        <v>29</v>
      </c>
      <c r="AI432" s="12">
        <v>29</v>
      </c>
      <c r="AJ432" s="12">
        <v>17</v>
      </c>
      <c r="AK432" s="12">
        <v>23</v>
      </c>
      <c r="AL432" s="12">
        <v>28</v>
      </c>
      <c r="AM432" s="12">
        <v>36</v>
      </c>
      <c r="AN432" s="12">
        <v>28</v>
      </c>
      <c r="AO432" s="12">
        <v>30</v>
      </c>
      <c r="AP432" s="12">
        <v>32</v>
      </c>
      <c r="AQ432" s="12">
        <v>45</v>
      </c>
      <c r="AR432" s="12">
        <v>34</v>
      </c>
      <c r="AS432" s="12">
        <v>28</v>
      </c>
      <c r="AT432" s="12">
        <v>36</v>
      </c>
      <c r="AU432" s="12">
        <v>32</v>
      </c>
      <c r="AV432" s="12">
        <v>25</v>
      </c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</row>
    <row r="433" spans="2:99" x14ac:dyDescent="0.15">
      <c r="B433" s="13">
        <v>2.2916666666666669E-2</v>
      </c>
      <c r="C433" s="12">
        <v>37</v>
      </c>
      <c r="D433" s="12"/>
      <c r="E433" s="12"/>
      <c r="F433" s="12"/>
      <c r="G433" s="12">
        <v>47</v>
      </c>
      <c r="H433" s="12">
        <v>126</v>
      </c>
      <c r="I433" s="12">
        <v>134</v>
      </c>
      <c r="J433" s="12">
        <v>249</v>
      </c>
      <c r="K433" s="12">
        <v>243</v>
      </c>
      <c r="L433" s="12">
        <v>224</v>
      </c>
      <c r="M433" s="12">
        <v>293</v>
      </c>
      <c r="N433" s="12">
        <v>302</v>
      </c>
      <c r="O433" s="12">
        <v>297</v>
      </c>
      <c r="P433" s="12">
        <v>657</v>
      </c>
      <c r="Q433" s="12">
        <v>807</v>
      </c>
      <c r="R433" s="12">
        <v>719</v>
      </c>
      <c r="S433" s="12">
        <v>1260</v>
      </c>
      <c r="T433" s="12">
        <v>1170</v>
      </c>
      <c r="U433" s="12">
        <v>1174</v>
      </c>
      <c r="V433" s="12">
        <v>2306</v>
      </c>
      <c r="W433" s="12">
        <v>2634</v>
      </c>
      <c r="X433" s="12">
        <v>2788</v>
      </c>
      <c r="Y433" s="12"/>
      <c r="Z433" s="12"/>
      <c r="AA433" s="12"/>
      <c r="AB433" s="12"/>
      <c r="AC433" s="12"/>
      <c r="AD433" s="12"/>
      <c r="AE433" s="12">
        <v>77</v>
      </c>
      <c r="AF433" s="12">
        <v>65</v>
      </c>
      <c r="AG433" s="12">
        <v>80</v>
      </c>
      <c r="AH433" s="12">
        <v>34</v>
      </c>
      <c r="AI433" s="12">
        <v>41</v>
      </c>
      <c r="AJ433" s="12">
        <v>39</v>
      </c>
      <c r="AK433" s="12">
        <v>40</v>
      </c>
      <c r="AL433" s="12">
        <v>38</v>
      </c>
      <c r="AM433" s="12">
        <v>27</v>
      </c>
      <c r="AN433" s="12">
        <v>28</v>
      </c>
      <c r="AO433" s="12">
        <v>34</v>
      </c>
      <c r="AP433" s="12">
        <v>31</v>
      </c>
      <c r="AQ433" s="12">
        <v>28</v>
      </c>
      <c r="AR433" s="12">
        <v>31</v>
      </c>
      <c r="AS433" s="12">
        <v>37</v>
      </c>
      <c r="AT433" s="12">
        <v>32</v>
      </c>
      <c r="AU433" s="12">
        <v>32</v>
      </c>
      <c r="AV433" s="12">
        <v>30</v>
      </c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</row>
    <row r="434" spans="2:99" x14ac:dyDescent="0.15">
      <c r="B434" s="13">
        <v>2.3958333333333331E-2</v>
      </c>
      <c r="C434" s="12">
        <v>37</v>
      </c>
      <c r="D434" s="12"/>
      <c r="E434" s="12"/>
      <c r="F434" s="12"/>
      <c r="G434" s="12">
        <v>44</v>
      </c>
      <c r="H434" s="12">
        <v>126</v>
      </c>
      <c r="I434" s="12">
        <v>137</v>
      </c>
      <c r="J434" s="12">
        <v>244</v>
      </c>
      <c r="K434" s="12">
        <v>234</v>
      </c>
      <c r="L434" s="12">
        <v>236</v>
      </c>
      <c r="M434" s="12">
        <v>279</v>
      </c>
      <c r="N434" s="12">
        <v>292</v>
      </c>
      <c r="O434" s="12">
        <v>318</v>
      </c>
      <c r="P434" s="12">
        <v>654</v>
      </c>
      <c r="Q434" s="12">
        <v>797</v>
      </c>
      <c r="R434" s="12">
        <v>703</v>
      </c>
      <c r="S434" s="12">
        <v>1250</v>
      </c>
      <c r="T434" s="12">
        <v>1166</v>
      </c>
      <c r="U434" s="12">
        <v>1193</v>
      </c>
      <c r="V434" s="12">
        <v>2318</v>
      </c>
      <c r="W434" s="12">
        <v>2643</v>
      </c>
      <c r="X434" s="12">
        <v>2753</v>
      </c>
      <c r="Y434" s="12"/>
      <c r="Z434" s="12"/>
      <c r="AA434" s="12"/>
      <c r="AB434" s="12"/>
      <c r="AC434" s="12"/>
      <c r="AD434" s="12"/>
      <c r="AE434" s="12">
        <v>64</v>
      </c>
      <c r="AF434" s="12">
        <v>76</v>
      </c>
      <c r="AG434" s="12">
        <v>78</v>
      </c>
      <c r="AH434" s="12">
        <v>31</v>
      </c>
      <c r="AI434" s="12">
        <v>32</v>
      </c>
      <c r="AJ434" s="12">
        <v>24</v>
      </c>
      <c r="AK434" s="12">
        <v>36</v>
      </c>
      <c r="AL434" s="12">
        <v>29</v>
      </c>
      <c r="AM434" s="12">
        <v>26</v>
      </c>
      <c r="AN434" s="12">
        <v>20</v>
      </c>
      <c r="AO434" s="12">
        <v>35</v>
      </c>
      <c r="AP434" s="12">
        <v>40</v>
      </c>
      <c r="AQ434" s="12">
        <v>29</v>
      </c>
      <c r="AR434" s="12">
        <v>23</v>
      </c>
      <c r="AS434" s="12">
        <v>28</v>
      </c>
      <c r="AT434" s="12">
        <v>29</v>
      </c>
      <c r="AU434" s="12">
        <v>25</v>
      </c>
      <c r="AV434" s="12">
        <v>23</v>
      </c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</row>
    <row r="435" spans="2:99" x14ac:dyDescent="0.15">
      <c r="B435" s="13">
        <v>2.4999999999999998E-2</v>
      </c>
      <c r="C435" s="12">
        <v>37</v>
      </c>
      <c r="D435" s="12"/>
      <c r="E435" s="12"/>
      <c r="F435" s="12"/>
      <c r="G435" s="12">
        <v>43</v>
      </c>
      <c r="H435" s="12">
        <v>132</v>
      </c>
      <c r="I435" s="12">
        <v>131</v>
      </c>
      <c r="J435" s="12">
        <v>207</v>
      </c>
      <c r="K435" s="12">
        <v>216</v>
      </c>
      <c r="L435" s="12">
        <v>210</v>
      </c>
      <c r="M435" s="12">
        <v>276</v>
      </c>
      <c r="N435" s="12">
        <v>291</v>
      </c>
      <c r="O435" s="12">
        <v>311</v>
      </c>
      <c r="P435" s="12">
        <v>627</v>
      </c>
      <c r="Q435" s="12">
        <v>806</v>
      </c>
      <c r="R435" s="12">
        <v>710</v>
      </c>
      <c r="S435" s="12">
        <v>1214</v>
      </c>
      <c r="T435" s="12">
        <v>1148</v>
      </c>
      <c r="U435" s="12">
        <v>1171</v>
      </c>
      <c r="V435" s="12">
        <v>2296</v>
      </c>
      <c r="W435" s="12">
        <v>2635</v>
      </c>
      <c r="X435" s="12">
        <v>2803</v>
      </c>
      <c r="Y435" s="12"/>
      <c r="Z435" s="12"/>
      <c r="AA435" s="12"/>
      <c r="AB435" s="12"/>
      <c r="AC435" s="12"/>
      <c r="AD435" s="12"/>
      <c r="AE435" s="12">
        <v>59</v>
      </c>
      <c r="AF435" s="12">
        <v>68</v>
      </c>
      <c r="AG435" s="12">
        <v>56</v>
      </c>
      <c r="AH435" s="12">
        <v>43</v>
      </c>
      <c r="AI435" s="12">
        <v>30</v>
      </c>
      <c r="AJ435" s="12">
        <v>38</v>
      </c>
      <c r="AK435" s="12">
        <v>26</v>
      </c>
      <c r="AL435" s="12">
        <v>21</v>
      </c>
      <c r="AM435" s="12">
        <v>17</v>
      </c>
      <c r="AN435" s="12">
        <v>34</v>
      </c>
      <c r="AO435" s="12">
        <v>43</v>
      </c>
      <c r="AP435" s="12">
        <v>30</v>
      </c>
      <c r="AQ435" s="12">
        <v>40</v>
      </c>
      <c r="AR435" s="12">
        <v>36</v>
      </c>
      <c r="AS435" s="12">
        <v>40</v>
      </c>
      <c r="AT435" s="12">
        <v>40</v>
      </c>
      <c r="AU435" s="12">
        <v>30</v>
      </c>
      <c r="AV435" s="12">
        <v>36</v>
      </c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</row>
    <row r="436" spans="2:99" x14ac:dyDescent="0.15">
      <c r="B436" s="13">
        <v>2.6041666666666668E-2</v>
      </c>
      <c r="C436" s="12">
        <v>37</v>
      </c>
      <c r="D436" s="12"/>
      <c r="E436" s="12"/>
      <c r="F436" s="12"/>
      <c r="G436" s="12">
        <v>40</v>
      </c>
      <c r="H436" s="12">
        <v>133</v>
      </c>
      <c r="I436" s="12">
        <v>145</v>
      </c>
      <c r="J436" s="12">
        <v>239</v>
      </c>
      <c r="K436" s="12">
        <v>231</v>
      </c>
      <c r="L436" s="12">
        <v>215</v>
      </c>
      <c r="M436" s="12">
        <v>284</v>
      </c>
      <c r="N436" s="12">
        <v>307</v>
      </c>
      <c r="O436" s="12">
        <v>288</v>
      </c>
      <c r="P436" s="12">
        <v>624</v>
      </c>
      <c r="Q436" s="12">
        <v>782</v>
      </c>
      <c r="R436" s="12">
        <v>699</v>
      </c>
      <c r="S436" s="12">
        <v>1215</v>
      </c>
      <c r="T436" s="12">
        <v>1147</v>
      </c>
      <c r="U436" s="12">
        <v>1168</v>
      </c>
      <c r="V436" s="12">
        <v>2255</v>
      </c>
      <c r="W436" s="12">
        <v>2617</v>
      </c>
      <c r="X436" s="12">
        <v>2774</v>
      </c>
      <c r="Y436" s="12"/>
      <c r="Z436" s="12"/>
      <c r="AA436" s="12"/>
      <c r="AB436" s="12"/>
      <c r="AC436" s="12"/>
      <c r="AD436" s="12"/>
      <c r="AE436" s="12">
        <v>68</v>
      </c>
      <c r="AF436" s="12">
        <v>75</v>
      </c>
      <c r="AG436" s="12">
        <v>60</v>
      </c>
      <c r="AH436" s="12">
        <v>26</v>
      </c>
      <c r="AI436" s="12">
        <v>51</v>
      </c>
      <c r="AJ436" s="12">
        <v>43</v>
      </c>
      <c r="AK436" s="12">
        <v>34</v>
      </c>
      <c r="AL436" s="12">
        <v>24</v>
      </c>
      <c r="AM436" s="12">
        <v>27</v>
      </c>
      <c r="AN436" s="12">
        <v>30</v>
      </c>
      <c r="AO436" s="12">
        <v>28</v>
      </c>
      <c r="AP436" s="12">
        <v>31</v>
      </c>
      <c r="AQ436" s="12">
        <v>38</v>
      </c>
      <c r="AR436" s="12">
        <v>32</v>
      </c>
      <c r="AS436" s="12">
        <v>18</v>
      </c>
      <c r="AT436" s="12">
        <v>34</v>
      </c>
      <c r="AU436" s="12">
        <v>34</v>
      </c>
      <c r="AV436" s="12">
        <v>18</v>
      </c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</row>
    <row r="437" spans="2:99" x14ac:dyDescent="0.15">
      <c r="B437" s="13">
        <v>2.7083333333333334E-2</v>
      </c>
      <c r="C437" s="12">
        <v>37</v>
      </c>
      <c r="D437" s="12"/>
      <c r="E437" s="12"/>
      <c r="F437" s="12"/>
      <c r="G437" s="12">
        <v>25</v>
      </c>
      <c r="H437" s="12">
        <v>126</v>
      </c>
      <c r="I437" s="12">
        <v>127</v>
      </c>
      <c r="J437" s="12">
        <v>225</v>
      </c>
      <c r="K437" s="12">
        <v>231</v>
      </c>
      <c r="L437" s="12">
        <v>206</v>
      </c>
      <c r="M437" s="12">
        <v>266</v>
      </c>
      <c r="N437" s="12">
        <v>285</v>
      </c>
      <c r="O437" s="12">
        <v>290</v>
      </c>
      <c r="P437" s="12">
        <v>631</v>
      </c>
      <c r="Q437" s="12">
        <v>796</v>
      </c>
      <c r="R437" s="12">
        <v>705</v>
      </c>
      <c r="S437" s="12">
        <v>1234</v>
      </c>
      <c r="T437" s="12">
        <v>1129</v>
      </c>
      <c r="U437" s="12">
        <v>1151</v>
      </c>
      <c r="V437" s="12">
        <v>2264</v>
      </c>
      <c r="W437" s="12">
        <v>2642</v>
      </c>
      <c r="X437" s="12">
        <v>2762</v>
      </c>
      <c r="Y437" s="12"/>
      <c r="Z437" s="12"/>
      <c r="AA437" s="12"/>
      <c r="AB437" s="12"/>
      <c r="AC437" s="12"/>
      <c r="AD437" s="12"/>
      <c r="AE437" s="12">
        <v>63</v>
      </c>
      <c r="AF437" s="12">
        <v>66</v>
      </c>
      <c r="AG437" s="12">
        <v>74</v>
      </c>
      <c r="AH437" s="12">
        <v>30</v>
      </c>
      <c r="AI437" s="12">
        <v>24</v>
      </c>
      <c r="AJ437" s="12">
        <v>32</v>
      </c>
      <c r="AK437" s="12">
        <v>34</v>
      </c>
      <c r="AL437" s="12">
        <v>31</v>
      </c>
      <c r="AM437" s="12">
        <v>29</v>
      </c>
      <c r="AN437" s="12">
        <v>38</v>
      </c>
      <c r="AO437" s="12">
        <v>22</v>
      </c>
      <c r="AP437" s="12">
        <v>40</v>
      </c>
      <c r="AQ437" s="12">
        <v>36</v>
      </c>
      <c r="AR437" s="12">
        <v>37</v>
      </c>
      <c r="AS437" s="12">
        <v>36</v>
      </c>
      <c r="AT437" s="12">
        <v>18</v>
      </c>
      <c r="AU437" s="12">
        <v>36</v>
      </c>
      <c r="AV437" s="12">
        <v>38</v>
      </c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</row>
    <row r="438" spans="2:99" x14ac:dyDescent="0.15">
      <c r="B438" s="13">
        <v>2.8125000000000001E-2</v>
      </c>
      <c r="C438" s="12">
        <v>37</v>
      </c>
      <c r="D438" s="12"/>
      <c r="E438" s="12"/>
      <c r="F438" s="12"/>
      <c r="G438" s="12">
        <v>51</v>
      </c>
      <c r="H438" s="12">
        <v>114</v>
      </c>
      <c r="I438" s="12">
        <v>127</v>
      </c>
      <c r="J438" s="12">
        <v>220</v>
      </c>
      <c r="K438" s="12">
        <v>209</v>
      </c>
      <c r="L438" s="12">
        <v>201</v>
      </c>
      <c r="M438" s="12">
        <v>273</v>
      </c>
      <c r="N438" s="12">
        <v>288</v>
      </c>
      <c r="O438" s="12">
        <v>299</v>
      </c>
      <c r="P438" s="12">
        <v>622</v>
      </c>
      <c r="Q438" s="12">
        <v>774</v>
      </c>
      <c r="R438" s="12">
        <v>703</v>
      </c>
      <c r="S438" s="12">
        <v>1215</v>
      </c>
      <c r="T438" s="12">
        <v>1125</v>
      </c>
      <c r="U438" s="12">
        <v>1151</v>
      </c>
      <c r="V438" s="12">
        <v>2264</v>
      </c>
      <c r="W438" s="12">
        <v>2624</v>
      </c>
      <c r="X438" s="12">
        <v>2763</v>
      </c>
      <c r="Y438" s="12"/>
      <c r="Z438" s="12"/>
      <c r="AA438" s="12"/>
      <c r="AB438" s="12"/>
      <c r="AC438" s="12"/>
      <c r="AD438" s="12"/>
      <c r="AE438" s="12">
        <v>65</v>
      </c>
      <c r="AF438" s="12">
        <v>57</v>
      </c>
      <c r="AG438" s="12">
        <v>60</v>
      </c>
      <c r="AH438" s="12">
        <v>34</v>
      </c>
      <c r="AI438" s="12">
        <v>27</v>
      </c>
      <c r="AJ438" s="12">
        <v>45</v>
      </c>
      <c r="AK438" s="12">
        <v>28</v>
      </c>
      <c r="AL438" s="12">
        <v>35</v>
      </c>
      <c r="AM438" s="12">
        <v>31</v>
      </c>
      <c r="AN438" s="12">
        <v>24</v>
      </c>
      <c r="AO438" s="12">
        <v>22</v>
      </c>
      <c r="AP438" s="12">
        <v>36</v>
      </c>
      <c r="AQ438" s="12">
        <v>33</v>
      </c>
      <c r="AR438" s="12">
        <v>39</v>
      </c>
      <c r="AS438" s="12">
        <v>38</v>
      </c>
      <c r="AT438" s="12">
        <v>42</v>
      </c>
      <c r="AU438" s="12">
        <v>17</v>
      </c>
      <c r="AV438" s="12">
        <v>31</v>
      </c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</row>
    <row r="439" spans="2:99" x14ac:dyDescent="0.15">
      <c r="B439" s="13">
        <v>2.9166666666666664E-2</v>
      </c>
      <c r="C439" s="12">
        <v>37</v>
      </c>
      <c r="D439" s="12"/>
      <c r="E439" s="12"/>
      <c r="F439" s="12"/>
      <c r="G439" s="12">
        <v>27</v>
      </c>
      <c r="H439" s="12">
        <v>122</v>
      </c>
      <c r="I439" s="12">
        <v>123</v>
      </c>
      <c r="J439" s="12">
        <v>203</v>
      </c>
      <c r="K439" s="12">
        <v>210</v>
      </c>
      <c r="L439" s="12">
        <v>203</v>
      </c>
      <c r="M439" s="12">
        <v>280</v>
      </c>
      <c r="N439" s="12">
        <v>276</v>
      </c>
      <c r="O439" s="12">
        <v>291</v>
      </c>
      <c r="P439" s="12">
        <v>607</v>
      </c>
      <c r="Q439" s="12">
        <v>790</v>
      </c>
      <c r="R439" s="12">
        <v>655</v>
      </c>
      <c r="S439" s="12">
        <v>1226</v>
      </c>
      <c r="T439" s="12">
        <v>1136</v>
      </c>
      <c r="U439" s="12">
        <v>1144</v>
      </c>
      <c r="V439" s="12">
        <v>2268</v>
      </c>
      <c r="W439" s="12">
        <v>2639</v>
      </c>
      <c r="X439" s="12">
        <v>2772</v>
      </c>
      <c r="Y439" s="12"/>
      <c r="Z439" s="12"/>
      <c r="AA439" s="12"/>
      <c r="AB439" s="12"/>
      <c r="AC439" s="12"/>
      <c r="AD439" s="12"/>
      <c r="AE439" s="12">
        <v>66</v>
      </c>
      <c r="AF439" s="12">
        <v>50</v>
      </c>
      <c r="AG439" s="12">
        <v>87</v>
      </c>
      <c r="AH439" s="12">
        <v>26</v>
      </c>
      <c r="AI439" s="12">
        <v>25</v>
      </c>
      <c r="AJ439" s="12">
        <v>23</v>
      </c>
      <c r="AK439" s="12">
        <v>47</v>
      </c>
      <c r="AL439" s="12">
        <v>50</v>
      </c>
      <c r="AM439" s="12">
        <v>37</v>
      </c>
      <c r="AN439" s="12">
        <v>35</v>
      </c>
      <c r="AO439" s="12">
        <v>30</v>
      </c>
      <c r="AP439" s="12">
        <v>42</v>
      </c>
      <c r="AQ439" s="12">
        <v>41</v>
      </c>
      <c r="AR439" s="12">
        <v>19</v>
      </c>
      <c r="AS439" s="12">
        <v>23</v>
      </c>
      <c r="AT439" s="12">
        <v>30</v>
      </c>
      <c r="AU439" s="12">
        <v>32</v>
      </c>
      <c r="AV439" s="12">
        <v>24</v>
      </c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</row>
    <row r="440" spans="2:99" x14ac:dyDescent="0.15">
      <c r="B440" s="13">
        <v>3.0208333333333334E-2</v>
      </c>
      <c r="C440" s="12">
        <v>37</v>
      </c>
      <c r="D440" s="12"/>
      <c r="E440" s="12"/>
      <c r="F440" s="12"/>
      <c r="G440" s="12">
        <v>24</v>
      </c>
      <c r="H440" s="12">
        <v>125</v>
      </c>
      <c r="I440" s="12">
        <v>124</v>
      </c>
      <c r="J440" s="12">
        <v>203</v>
      </c>
      <c r="K440" s="12">
        <v>207</v>
      </c>
      <c r="L440" s="12">
        <v>215</v>
      </c>
      <c r="M440" s="12">
        <v>256</v>
      </c>
      <c r="N440" s="12">
        <v>277</v>
      </c>
      <c r="O440" s="12">
        <v>288</v>
      </c>
      <c r="P440" s="12">
        <v>612</v>
      </c>
      <c r="Q440" s="12">
        <v>769</v>
      </c>
      <c r="R440" s="12">
        <v>666</v>
      </c>
      <c r="S440" s="12">
        <v>1197</v>
      </c>
      <c r="T440" s="12">
        <v>1121</v>
      </c>
      <c r="U440" s="12">
        <v>1121</v>
      </c>
      <c r="V440" s="12">
        <v>2257</v>
      </c>
      <c r="W440" s="12">
        <v>2631</v>
      </c>
      <c r="X440" s="12">
        <v>2799</v>
      </c>
      <c r="Y440" s="12"/>
      <c r="Z440" s="12"/>
      <c r="AA440" s="12"/>
      <c r="AB440" s="12"/>
      <c r="AC440" s="12"/>
      <c r="AD440" s="12"/>
      <c r="AE440" s="12">
        <v>46</v>
      </c>
      <c r="AF440" s="12">
        <v>50</v>
      </c>
      <c r="AG440" s="12">
        <v>56</v>
      </c>
      <c r="AH440" s="12">
        <v>44</v>
      </c>
      <c r="AI440" s="12">
        <v>39</v>
      </c>
      <c r="AJ440" s="12">
        <v>29</v>
      </c>
      <c r="AK440" s="12">
        <v>35</v>
      </c>
      <c r="AL440" s="12">
        <v>21</v>
      </c>
      <c r="AM440" s="12">
        <v>28</v>
      </c>
      <c r="AN440" s="12">
        <v>43</v>
      </c>
      <c r="AO440" s="12">
        <v>28</v>
      </c>
      <c r="AP440" s="12">
        <v>37</v>
      </c>
      <c r="AQ440" s="12">
        <v>34</v>
      </c>
      <c r="AR440" s="12">
        <v>25</v>
      </c>
      <c r="AS440" s="12">
        <v>25</v>
      </c>
      <c r="AT440" s="12">
        <v>37</v>
      </c>
      <c r="AU440" s="12">
        <v>27</v>
      </c>
      <c r="AV440" s="12">
        <v>16</v>
      </c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</row>
    <row r="441" spans="2:99" x14ac:dyDescent="0.15">
      <c r="B441" s="13">
        <v>3.125E-2</v>
      </c>
      <c r="C441" s="12">
        <v>37</v>
      </c>
      <c r="D441" s="12"/>
      <c r="E441" s="12"/>
      <c r="F441" s="12"/>
      <c r="G441" s="12">
        <v>34</v>
      </c>
      <c r="H441" s="12">
        <v>124</v>
      </c>
      <c r="I441" s="12">
        <v>114</v>
      </c>
      <c r="J441" s="12">
        <v>201</v>
      </c>
      <c r="K441" s="12">
        <v>187</v>
      </c>
      <c r="L441" s="12">
        <v>199</v>
      </c>
      <c r="M441" s="12">
        <v>246</v>
      </c>
      <c r="N441" s="12">
        <v>277</v>
      </c>
      <c r="O441" s="12">
        <v>274</v>
      </c>
      <c r="P441" s="12">
        <v>605</v>
      </c>
      <c r="Q441" s="12">
        <v>766</v>
      </c>
      <c r="R441" s="12">
        <v>651</v>
      </c>
      <c r="S441" s="12">
        <v>1187</v>
      </c>
      <c r="T441" s="12">
        <v>1092</v>
      </c>
      <c r="U441" s="12">
        <v>1137</v>
      </c>
      <c r="V441" s="12">
        <v>2225</v>
      </c>
      <c r="W441" s="12">
        <v>2696</v>
      </c>
      <c r="X441" s="12">
        <v>2823</v>
      </c>
      <c r="Y441" s="12"/>
      <c r="Z441" s="12"/>
      <c r="AA441" s="12"/>
      <c r="AB441" s="12"/>
      <c r="AC441" s="12"/>
      <c r="AD441" s="12"/>
      <c r="AE441" s="12">
        <v>49</v>
      </c>
      <c r="AF441" s="12">
        <v>52</v>
      </c>
      <c r="AG441" s="12">
        <v>62</v>
      </c>
      <c r="AH441" s="12">
        <v>39</v>
      </c>
      <c r="AI441" s="12">
        <v>27</v>
      </c>
      <c r="AJ441" s="12">
        <v>24</v>
      </c>
      <c r="AK441" s="12">
        <v>37</v>
      </c>
      <c r="AL441" s="12">
        <v>26</v>
      </c>
      <c r="AM441" s="12">
        <v>29</v>
      </c>
      <c r="AN441" s="12">
        <v>26</v>
      </c>
      <c r="AO441" s="12">
        <v>39</v>
      </c>
      <c r="AP441" s="12">
        <v>35</v>
      </c>
      <c r="AQ441" s="12">
        <v>45</v>
      </c>
      <c r="AR441" s="12">
        <v>37</v>
      </c>
      <c r="AS441" s="12">
        <v>35</v>
      </c>
      <c r="AT441" s="12">
        <v>44</v>
      </c>
      <c r="AU441" s="12">
        <v>29</v>
      </c>
      <c r="AV441" s="12">
        <v>34</v>
      </c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</row>
    <row r="442" spans="2:99" x14ac:dyDescent="0.15">
      <c r="B442" s="13">
        <v>3.229166666666667E-2</v>
      </c>
      <c r="C442" s="12">
        <v>36.9</v>
      </c>
      <c r="D442" s="12"/>
      <c r="E442" s="12"/>
      <c r="F442" s="12"/>
      <c r="G442" s="12">
        <v>34</v>
      </c>
      <c r="H442" s="12">
        <v>120</v>
      </c>
      <c r="I442" s="12">
        <v>128</v>
      </c>
      <c r="J442" s="12">
        <v>208</v>
      </c>
      <c r="K442" s="12">
        <v>212</v>
      </c>
      <c r="L442" s="12">
        <v>191</v>
      </c>
      <c r="M442" s="12">
        <v>251</v>
      </c>
      <c r="N442" s="12">
        <v>264</v>
      </c>
      <c r="O442" s="12">
        <v>284</v>
      </c>
      <c r="P442" s="12">
        <v>600</v>
      </c>
      <c r="Q442" s="12">
        <v>759</v>
      </c>
      <c r="R442" s="12">
        <v>675</v>
      </c>
      <c r="S442" s="12">
        <v>1206</v>
      </c>
      <c r="T442" s="12">
        <v>1093</v>
      </c>
      <c r="U442" s="12">
        <v>1112</v>
      </c>
      <c r="V442" s="12">
        <v>2256</v>
      </c>
      <c r="W442" s="12">
        <v>2650</v>
      </c>
      <c r="X442" s="12">
        <v>2811</v>
      </c>
      <c r="Y442" s="12"/>
      <c r="Z442" s="12"/>
      <c r="AA442" s="12"/>
      <c r="AB442" s="12"/>
      <c r="AC442" s="12"/>
      <c r="AD442" s="12"/>
      <c r="AE442" s="12">
        <v>56</v>
      </c>
      <c r="AF442" s="12">
        <v>51</v>
      </c>
      <c r="AG442" s="12">
        <v>57</v>
      </c>
      <c r="AH442" s="12">
        <v>29</v>
      </c>
      <c r="AI442" s="12">
        <v>32</v>
      </c>
      <c r="AJ442" s="12">
        <v>46</v>
      </c>
      <c r="AK442" s="12">
        <v>40</v>
      </c>
      <c r="AL442" s="12">
        <v>25</v>
      </c>
      <c r="AM442" s="12">
        <v>21</v>
      </c>
      <c r="AN442" s="12">
        <v>31</v>
      </c>
      <c r="AO442" s="12">
        <v>19</v>
      </c>
      <c r="AP442" s="12">
        <v>26</v>
      </c>
      <c r="AQ442" s="12">
        <v>28</v>
      </c>
      <c r="AR442" s="12">
        <v>39</v>
      </c>
      <c r="AS442" s="12">
        <v>25</v>
      </c>
      <c r="AT442" s="12">
        <v>30</v>
      </c>
      <c r="AU442" s="12">
        <v>32</v>
      </c>
      <c r="AV442" s="12">
        <v>25</v>
      </c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</row>
    <row r="443" spans="2:99" x14ac:dyDescent="0.15">
      <c r="B443" s="13">
        <v>3.3333333333333333E-2</v>
      </c>
      <c r="C443" s="12">
        <v>36.9</v>
      </c>
      <c r="D443" s="12"/>
      <c r="E443" s="12"/>
      <c r="F443" s="12"/>
      <c r="G443" s="12">
        <v>40</v>
      </c>
      <c r="H443" s="12">
        <v>125</v>
      </c>
      <c r="I443" s="12">
        <v>136</v>
      </c>
      <c r="J443" s="12">
        <v>213</v>
      </c>
      <c r="K443" s="12">
        <v>217</v>
      </c>
      <c r="L443" s="12">
        <v>204</v>
      </c>
      <c r="M443" s="12">
        <v>258</v>
      </c>
      <c r="N443" s="12">
        <v>267</v>
      </c>
      <c r="O443" s="12">
        <v>270</v>
      </c>
      <c r="P443" s="12">
        <v>586</v>
      </c>
      <c r="Q443" s="12">
        <v>774</v>
      </c>
      <c r="R443" s="12">
        <v>659</v>
      </c>
      <c r="S443" s="12">
        <v>1196</v>
      </c>
      <c r="T443" s="12">
        <v>1115</v>
      </c>
      <c r="U443" s="12">
        <v>1101</v>
      </c>
      <c r="V443" s="12">
        <v>2219</v>
      </c>
      <c r="W443" s="12">
        <v>2688</v>
      </c>
      <c r="X443" s="12">
        <v>2816</v>
      </c>
      <c r="Y443" s="12"/>
      <c r="Z443" s="12"/>
      <c r="AA443" s="12"/>
      <c r="AB443" s="12"/>
      <c r="AC443" s="12"/>
      <c r="AD443" s="12"/>
      <c r="AE443" s="12">
        <v>55</v>
      </c>
      <c r="AF443" s="12">
        <v>54</v>
      </c>
      <c r="AG443" s="12">
        <v>49</v>
      </c>
      <c r="AH443" s="12">
        <v>35</v>
      </c>
      <c r="AI443" s="12">
        <v>30</v>
      </c>
      <c r="AJ443" s="12">
        <v>34</v>
      </c>
      <c r="AK443" s="12">
        <v>27</v>
      </c>
      <c r="AL443" s="12">
        <v>28</v>
      </c>
      <c r="AM443" s="12">
        <v>44</v>
      </c>
      <c r="AN443" s="12">
        <v>43</v>
      </c>
      <c r="AO443" s="12">
        <v>37</v>
      </c>
      <c r="AP443" s="12">
        <v>33</v>
      </c>
      <c r="AQ443" s="12">
        <v>38</v>
      </c>
      <c r="AR443" s="12">
        <v>27</v>
      </c>
      <c r="AS443" s="12">
        <v>35</v>
      </c>
      <c r="AT443" s="12">
        <v>20</v>
      </c>
      <c r="AU443" s="12">
        <v>24</v>
      </c>
      <c r="AV443" s="12">
        <v>32</v>
      </c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</row>
    <row r="444" spans="2:99" x14ac:dyDescent="0.15">
      <c r="B444" s="13">
        <v>3.4374999999999996E-2</v>
      </c>
      <c r="C444" s="12">
        <v>37</v>
      </c>
      <c r="D444" s="12"/>
      <c r="E444" s="12"/>
      <c r="F444" s="12"/>
      <c r="G444" s="12">
        <v>23</v>
      </c>
      <c r="H444" s="12">
        <v>103</v>
      </c>
      <c r="I444" s="12">
        <v>123</v>
      </c>
      <c r="J444" s="12">
        <v>213</v>
      </c>
      <c r="K444" s="12">
        <v>212</v>
      </c>
      <c r="L444" s="12">
        <v>193</v>
      </c>
      <c r="M444" s="12">
        <v>246</v>
      </c>
      <c r="N444" s="12">
        <v>265</v>
      </c>
      <c r="O444" s="12">
        <v>270</v>
      </c>
      <c r="P444" s="12">
        <v>586</v>
      </c>
      <c r="Q444" s="12">
        <v>768</v>
      </c>
      <c r="R444" s="12">
        <v>639</v>
      </c>
      <c r="S444" s="12">
        <v>1186</v>
      </c>
      <c r="T444" s="12">
        <v>1086</v>
      </c>
      <c r="U444" s="12">
        <v>1114</v>
      </c>
      <c r="V444" s="12">
        <v>2248</v>
      </c>
      <c r="W444" s="12">
        <v>2681</v>
      </c>
      <c r="X444" s="12">
        <v>2797</v>
      </c>
      <c r="Y444" s="12"/>
      <c r="Z444" s="12"/>
      <c r="AA444" s="12"/>
      <c r="AB444" s="12"/>
      <c r="AC444" s="12"/>
      <c r="AD444" s="12"/>
      <c r="AE444" s="12">
        <v>46</v>
      </c>
      <c r="AF444" s="12">
        <v>53</v>
      </c>
      <c r="AG444" s="12">
        <v>61</v>
      </c>
      <c r="AH444" s="12">
        <v>24</v>
      </c>
      <c r="AI444" s="12">
        <v>33</v>
      </c>
      <c r="AJ444" s="12">
        <v>37</v>
      </c>
      <c r="AK444" s="12">
        <v>23</v>
      </c>
      <c r="AL444" s="12">
        <v>31</v>
      </c>
      <c r="AM444" s="12">
        <v>25</v>
      </c>
      <c r="AN444" s="12">
        <v>31</v>
      </c>
      <c r="AO444" s="12">
        <v>46</v>
      </c>
      <c r="AP444" s="12">
        <v>41</v>
      </c>
      <c r="AQ444" s="12">
        <v>31</v>
      </c>
      <c r="AR444" s="12">
        <v>40</v>
      </c>
      <c r="AS444" s="12">
        <v>27</v>
      </c>
      <c r="AT444" s="12">
        <v>28</v>
      </c>
      <c r="AU444" s="12">
        <v>36</v>
      </c>
      <c r="AV444" s="12">
        <v>24</v>
      </c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</row>
    <row r="445" spans="2:99" x14ac:dyDescent="0.15">
      <c r="B445" s="13">
        <v>3.5416666666666666E-2</v>
      </c>
      <c r="C445" s="12">
        <v>37</v>
      </c>
      <c r="D445" s="12"/>
      <c r="E445" s="12"/>
      <c r="F445" s="12"/>
      <c r="G445" s="12">
        <v>34</v>
      </c>
      <c r="H445" s="12">
        <v>103</v>
      </c>
      <c r="I445" s="12">
        <v>127</v>
      </c>
      <c r="J445" s="12">
        <v>209</v>
      </c>
      <c r="K445" s="12">
        <v>208</v>
      </c>
      <c r="L445" s="12">
        <v>194</v>
      </c>
      <c r="M445" s="12">
        <v>238</v>
      </c>
      <c r="N445" s="12">
        <v>271</v>
      </c>
      <c r="O445" s="12">
        <v>269</v>
      </c>
      <c r="P445" s="12">
        <v>591</v>
      </c>
      <c r="Q445" s="12">
        <v>752</v>
      </c>
      <c r="R445" s="12">
        <v>640</v>
      </c>
      <c r="S445" s="12">
        <v>1183</v>
      </c>
      <c r="T445" s="12">
        <v>1065</v>
      </c>
      <c r="U445" s="12">
        <v>1096</v>
      </c>
      <c r="V445" s="12">
        <v>2226</v>
      </c>
      <c r="W445" s="12">
        <v>2700</v>
      </c>
      <c r="X445" s="12">
        <v>2845</v>
      </c>
      <c r="Y445" s="12"/>
      <c r="Z445" s="12"/>
      <c r="AA445" s="12"/>
      <c r="AB445" s="12"/>
      <c r="AC445" s="12"/>
      <c r="AD445" s="12"/>
      <c r="AE445" s="12">
        <v>59</v>
      </c>
      <c r="AF445" s="12">
        <v>50</v>
      </c>
      <c r="AG445" s="12">
        <v>68</v>
      </c>
      <c r="AH445" s="12">
        <v>31</v>
      </c>
      <c r="AI445" s="12">
        <v>23</v>
      </c>
      <c r="AJ445" s="12">
        <v>29</v>
      </c>
      <c r="AK445" s="12">
        <v>46</v>
      </c>
      <c r="AL445" s="12">
        <v>31</v>
      </c>
      <c r="AM445" s="12">
        <v>43</v>
      </c>
      <c r="AN445" s="12">
        <v>37</v>
      </c>
      <c r="AO445" s="12">
        <v>28</v>
      </c>
      <c r="AP445" s="12">
        <v>30</v>
      </c>
      <c r="AQ445" s="12">
        <v>38</v>
      </c>
      <c r="AR445" s="12">
        <v>28</v>
      </c>
      <c r="AS445" s="12">
        <v>36</v>
      </c>
      <c r="AT445" s="12">
        <v>30</v>
      </c>
      <c r="AU445" s="12">
        <v>36</v>
      </c>
      <c r="AV445" s="12">
        <v>19</v>
      </c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</row>
    <row r="446" spans="2:99" x14ac:dyDescent="0.15">
      <c r="B446" s="13">
        <v>3.6458333333333336E-2</v>
      </c>
      <c r="C446" s="12">
        <v>37</v>
      </c>
      <c r="D446" s="12"/>
      <c r="E446" s="12"/>
      <c r="F446" s="12"/>
      <c r="G446" s="12">
        <v>27</v>
      </c>
      <c r="H446" s="12">
        <v>113</v>
      </c>
      <c r="I446" s="12">
        <v>121</v>
      </c>
      <c r="J446" s="12">
        <v>197</v>
      </c>
      <c r="K446" s="12">
        <v>217</v>
      </c>
      <c r="L446" s="12">
        <v>196</v>
      </c>
      <c r="M446" s="12">
        <v>268</v>
      </c>
      <c r="N446" s="12">
        <v>253</v>
      </c>
      <c r="O446" s="12">
        <v>273</v>
      </c>
      <c r="P446" s="12">
        <v>585</v>
      </c>
      <c r="Q446" s="12">
        <v>751</v>
      </c>
      <c r="R446" s="12">
        <v>655</v>
      </c>
      <c r="S446" s="12">
        <v>1179</v>
      </c>
      <c r="T446" s="12">
        <v>1066</v>
      </c>
      <c r="U446" s="12">
        <v>1100</v>
      </c>
      <c r="V446" s="12">
        <v>2213</v>
      </c>
      <c r="W446" s="12">
        <v>2676</v>
      </c>
      <c r="X446" s="12">
        <v>2804</v>
      </c>
      <c r="Y446" s="12"/>
      <c r="Z446" s="12"/>
      <c r="AA446" s="12"/>
      <c r="AB446" s="12"/>
      <c r="AC446" s="12"/>
      <c r="AD446" s="12"/>
      <c r="AE446" s="12">
        <v>64</v>
      </c>
      <c r="AF446" s="12">
        <v>60</v>
      </c>
      <c r="AG446" s="12">
        <v>61</v>
      </c>
      <c r="AH446" s="12">
        <v>29</v>
      </c>
      <c r="AI446" s="12">
        <v>39</v>
      </c>
      <c r="AJ446" s="12">
        <v>21</v>
      </c>
      <c r="AK446" s="12">
        <v>23</v>
      </c>
      <c r="AL446" s="12">
        <v>30</v>
      </c>
      <c r="AM446" s="12">
        <v>23</v>
      </c>
      <c r="AN446" s="12">
        <v>23</v>
      </c>
      <c r="AO446" s="12">
        <v>25</v>
      </c>
      <c r="AP446" s="12">
        <v>39</v>
      </c>
      <c r="AQ446" s="12">
        <v>35</v>
      </c>
      <c r="AR446" s="12">
        <v>15</v>
      </c>
      <c r="AS446" s="12">
        <v>48</v>
      </c>
      <c r="AT446" s="12">
        <v>31</v>
      </c>
      <c r="AU446" s="12">
        <v>25</v>
      </c>
      <c r="AV446" s="12">
        <v>31</v>
      </c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</row>
    <row r="447" spans="2:99" x14ac:dyDescent="0.15">
      <c r="B447" s="13">
        <v>3.7499999999999999E-2</v>
      </c>
      <c r="C447" s="12">
        <v>37</v>
      </c>
      <c r="D447" s="12"/>
      <c r="E447" s="12"/>
      <c r="F447" s="12"/>
      <c r="G447" s="12">
        <v>29</v>
      </c>
      <c r="H447" s="12">
        <v>104</v>
      </c>
      <c r="I447" s="12">
        <v>127</v>
      </c>
      <c r="J447" s="12">
        <v>194</v>
      </c>
      <c r="K447" s="12">
        <v>197</v>
      </c>
      <c r="L447" s="12">
        <v>193</v>
      </c>
      <c r="M447" s="12">
        <v>241</v>
      </c>
      <c r="N447" s="12">
        <v>259</v>
      </c>
      <c r="O447" s="12">
        <v>255</v>
      </c>
      <c r="P447" s="12">
        <v>577</v>
      </c>
      <c r="Q447" s="12">
        <v>715</v>
      </c>
      <c r="R447" s="12">
        <v>640</v>
      </c>
      <c r="S447" s="12">
        <v>1191</v>
      </c>
      <c r="T447" s="12">
        <v>1038</v>
      </c>
      <c r="U447" s="12">
        <v>1084</v>
      </c>
      <c r="V447" s="12">
        <v>2196</v>
      </c>
      <c r="W447" s="12">
        <v>2665</v>
      </c>
      <c r="X447" s="12">
        <v>2826</v>
      </c>
      <c r="Y447" s="12"/>
      <c r="Z447" s="12"/>
      <c r="AA447" s="12"/>
      <c r="AB447" s="12"/>
      <c r="AC447" s="12"/>
      <c r="AD447" s="12"/>
      <c r="AE447" s="12">
        <v>57</v>
      </c>
      <c r="AF447" s="12">
        <v>73</v>
      </c>
      <c r="AG447" s="12">
        <v>52</v>
      </c>
      <c r="AH447" s="12">
        <v>35</v>
      </c>
      <c r="AI447" s="12">
        <v>33</v>
      </c>
      <c r="AJ447" s="12">
        <v>29</v>
      </c>
      <c r="AK447" s="12">
        <v>49</v>
      </c>
      <c r="AL447" s="12">
        <v>34</v>
      </c>
      <c r="AM447" s="12">
        <v>32</v>
      </c>
      <c r="AN447" s="12">
        <v>22</v>
      </c>
      <c r="AO447" s="12">
        <v>26</v>
      </c>
      <c r="AP447" s="12">
        <v>30</v>
      </c>
      <c r="AQ447" s="12">
        <v>28</v>
      </c>
      <c r="AR447" s="12">
        <v>19</v>
      </c>
      <c r="AS447" s="12">
        <v>27</v>
      </c>
      <c r="AT447" s="12">
        <v>38</v>
      </c>
      <c r="AU447" s="12">
        <v>35</v>
      </c>
      <c r="AV447" s="12">
        <v>32</v>
      </c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</row>
    <row r="448" spans="2:99" x14ac:dyDescent="0.15">
      <c r="B448" s="13">
        <v>3.8541666666666669E-2</v>
      </c>
      <c r="C448" s="12">
        <v>37</v>
      </c>
      <c r="D448" s="12"/>
      <c r="E448" s="12"/>
      <c r="F448" s="12"/>
      <c r="G448" s="12">
        <v>31</v>
      </c>
      <c r="H448" s="12">
        <v>117</v>
      </c>
      <c r="I448" s="12">
        <v>126</v>
      </c>
      <c r="J448" s="12">
        <v>193</v>
      </c>
      <c r="K448" s="12">
        <v>196</v>
      </c>
      <c r="L448" s="12">
        <v>198</v>
      </c>
      <c r="M448" s="12">
        <v>243</v>
      </c>
      <c r="N448" s="12">
        <v>251</v>
      </c>
      <c r="O448" s="12">
        <v>283</v>
      </c>
      <c r="P448" s="12">
        <v>581</v>
      </c>
      <c r="Q448" s="12">
        <v>730</v>
      </c>
      <c r="R448" s="12">
        <v>623</v>
      </c>
      <c r="S448" s="12">
        <v>1183</v>
      </c>
      <c r="T448" s="12">
        <v>1062</v>
      </c>
      <c r="U448" s="12">
        <v>1097</v>
      </c>
      <c r="V448" s="12">
        <v>2219</v>
      </c>
      <c r="W448" s="12">
        <v>2675</v>
      </c>
      <c r="X448" s="12">
        <v>2814</v>
      </c>
      <c r="Y448" s="12"/>
      <c r="Z448" s="12"/>
      <c r="AA448" s="12"/>
      <c r="AB448" s="12"/>
      <c r="AC448" s="12"/>
      <c r="AD448" s="12"/>
      <c r="AE448" s="12">
        <v>59</v>
      </c>
      <c r="AF448" s="12">
        <v>61</v>
      </c>
      <c r="AG448" s="12">
        <v>67</v>
      </c>
      <c r="AH448" s="12">
        <v>32</v>
      </c>
      <c r="AI448" s="12">
        <v>39</v>
      </c>
      <c r="AJ448" s="12">
        <v>34</v>
      </c>
      <c r="AK448" s="12">
        <v>31</v>
      </c>
      <c r="AL448" s="12">
        <v>34</v>
      </c>
      <c r="AM448" s="12">
        <v>38</v>
      </c>
      <c r="AN448" s="12">
        <v>24</v>
      </c>
      <c r="AO448" s="12">
        <v>37</v>
      </c>
      <c r="AP448" s="12">
        <v>37</v>
      </c>
      <c r="AQ448" s="12">
        <v>36</v>
      </c>
      <c r="AR448" s="12">
        <v>41</v>
      </c>
      <c r="AS448" s="12">
        <v>50</v>
      </c>
      <c r="AT448" s="12">
        <v>22</v>
      </c>
      <c r="AU448" s="12">
        <v>42</v>
      </c>
      <c r="AV448" s="12">
        <v>26</v>
      </c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</row>
    <row r="449" spans="2:99" x14ac:dyDescent="0.15">
      <c r="B449" s="13">
        <v>3.9583333333333331E-2</v>
      </c>
      <c r="C449" s="12">
        <v>37</v>
      </c>
      <c r="D449" s="12"/>
      <c r="E449" s="12"/>
      <c r="F449" s="12"/>
      <c r="G449" s="12">
        <v>28</v>
      </c>
      <c r="H449" s="12">
        <v>103</v>
      </c>
      <c r="I449" s="12">
        <v>124</v>
      </c>
      <c r="J449" s="12">
        <v>201</v>
      </c>
      <c r="K449" s="12">
        <v>195</v>
      </c>
      <c r="L449" s="12">
        <v>190</v>
      </c>
      <c r="M449" s="12">
        <v>243</v>
      </c>
      <c r="N449" s="12">
        <v>264</v>
      </c>
      <c r="O449" s="12">
        <v>260</v>
      </c>
      <c r="P449" s="12">
        <v>575</v>
      </c>
      <c r="Q449" s="12">
        <v>746</v>
      </c>
      <c r="R449" s="12">
        <v>627</v>
      </c>
      <c r="S449" s="12">
        <v>1195</v>
      </c>
      <c r="T449" s="12">
        <v>1063</v>
      </c>
      <c r="U449" s="12">
        <v>1075</v>
      </c>
      <c r="V449" s="12">
        <v>2210</v>
      </c>
      <c r="W449" s="12">
        <v>2682</v>
      </c>
      <c r="X449" s="12">
        <v>2812</v>
      </c>
      <c r="Y449" s="12"/>
      <c r="Z449" s="12"/>
      <c r="AA449" s="12"/>
      <c r="AB449" s="12"/>
      <c r="AC449" s="12"/>
      <c r="AD449" s="12"/>
      <c r="AE449" s="12">
        <v>60</v>
      </c>
      <c r="AF449" s="12">
        <v>50</v>
      </c>
      <c r="AG449" s="12">
        <v>61</v>
      </c>
      <c r="AH449" s="12">
        <v>37</v>
      </c>
      <c r="AI449" s="12">
        <v>41</v>
      </c>
      <c r="AJ449" s="12">
        <v>37</v>
      </c>
      <c r="AK449" s="12">
        <v>43</v>
      </c>
      <c r="AL449" s="12">
        <v>31</v>
      </c>
      <c r="AM449" s="12">
        <v>29</v>
      </c>
      <c r="AN449" s="12">
        <v>36</v>
      </c>
      <c r="AO449" s="12">
        <v>37</v>
      </c>
      <c r="AP449" s="12">
        <v>36</v>
      </c>
      <c r="AQ449" s="12">
        <v>28</v>
      </c>
      <c r="AR449" s="12">
        <v>23</v>
      </c>
      <c r="AS449" s="12">
        <v>31</v>
      </c>
      <c r="AT449" s="12">
        <v>29</v>
      </c>
      <c r="AU449" s="12">
        <v>33</v>
      </c>
      <c r="AV449" s="12">
        <v>27</v>
      </c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</row>
    <row r="450" spans="2:99" x14ac:dyDescent="0.15">
      <c r="B450" s="13">
        <v>4.0625000000000001E-2</v>
      </c>
      <c r="C450" s="12">
        <v>37</v>
      </c>
      <c r="D450" s="12"/>
      <c r="E450" s="12"/>
      <c r="F450" s="12"/>
      <c r="G450" s="12">
        <v>23</v>
      </c>
      <c r="H450" s="12">
        <v>107</v>
      </c>
      <c r="I450" s="12">
        <v>120</v>
      </c>
      <c r="J450" s="12">
        <v>201</v>
      </c>
      <c r="K450" s="12">
        <v>203</v>
      </c>
      <c r="L450" s="12">
        <v>164</v>
      </c>
      <c r="M450" s="12">
        <v>238</v>
      </c>
      <c r="N450" s="12">
        <v>267</v>
      </c>
      <c r="O450" s="12">
        <v>256</v>
      </c>
      <c r="P450" s="12">
        <v>563</v>
      </c>
      <c r="Q450" s="12">
        <v>711</v>
      </c>
      <c r="R450" s="12">
        <v>607</v>
      </c>
      <c r="S450" s="12">
        <v>1155</v>
      </c>
      <c r="T450" s="12">
        <v>1059</v>
      </c>
      <c r="U450" s="12">
        <v>1108</v>
      </c>
      <c r="V450" s="12">
        <v>2197</v>
      </c>
      <c r="W450" s="12">
        <v>2677</v>
      </c>
      <c r="X450" s="12">
        <v>2807</v>
      </c>
      <c r="Y450" s="12"/>
      <c r="Z450" s="12"/>
      <c r="AA450" s="12"/>
      <c r="AB450" s="12"/>
      <c r="AC450" s="12"/>
      <c r="AD450" s="12"/>
      <c r="AE450" s="12">
        <v>59</v>
      </c>
      <c r="AF450" s="12">
        <v>57</v>
      </c>
      <c r="AG450" s="12">
        <v>51</v>
      </c>
      <c r="AH450" s="12">
        <v>14</v>
      </c>
      <c r="AI450" s="12">
        <v>17</v>
      </c>
      <c r="AJ450" s="12">
        <v>37</v>
      </c>
      <c r="AK450" s="12">
        <v>51</v>
      </c>
      <c r="AL450" s="12">
        <v>30</v>
      </c>
      <c r="AM450" s="12">
        <v>27</v>
      </c>
      <c r="AN450" s="12">
        <v>32</v>
      </c>
      <c r="AO450" s="12">
        <v>27</v>
      </c>
      <c r="AP450" s="12">
        <v>28</v>
      </c>
      <c r="AQ450" s="12">
        <v>29</v>
      </c>
      <c r="AR450" s="12">
        <v>41</v>
      </c>
      <c r="AS450" s="12">
        <v>42</v>
      </c>
      <c r="AT450" s="12">
        <v>27</v>
      </c>
      <c r="AU450" s="12">
        <v>53</v>
      </c>
      <c r="AV450" s="12">
        <v>34</v>
      </c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</row>
    <row r="451" spans="2:99" x14ac:dyDescent="0.15">
      <c r="B451" s="13">
        <v>4.1666666666666664E-2</v>
      </c>
      <c r="C451" s="12">
        <v>37</v>
      </c>
      <c r="D451" s="12"/>
      <c r="E451" s="12"/>
      <c r="F451" s="12"/>
      <c r="G451" s="12">
        <v>40</v>
      </c>
      <c r="H451" s="12">
        <v>117</v>
      </c>
      <c r="I451" s="12">
        <v>117</v>
      </c>
      <c r="J451" s="12">
        <v>196</v>
      </c>
      <c r="K451" s="12">
        <v>190</v>
      </c>
      <c r="L451" s="12">
        <v>181</v>
      </c>
      <c r="M451" s="12">
        <v>247</v>
      </c>
      <c r="N451" s="12">
        <v>248</v>
      </c>
      <c r="O451" s="12">
        <v>244</v>
      </c>
      <c r="P451" s="12">
        <v>565</v>
      </c>
      <c r="Q451" s="12">
        <v>730</v>
      </c>
      <c r="R451" s="12">
        <v>608</v>
      </c>
      <c r="S451" s="12">
        <v>1165</v>
      </c>
      <c r="T451" s="12">
        <v>1027</v>
      </c>
      <c r="U451" s="12">
        <v>1078</v>
      </c>
      <c r="V451" s="12">
        <v>2237</v>
      </c>
      <c r="W451" s="12">
        <v>2753</v>
      </c>
      <c r="X451" s="12">
        <v>2800</v>
      </c>
      <c r="Y451" s="12"/>
      <c r="Z451" s="12"/>
      <c r="AA451" s="12"/>
      <c r="AB451" s="12"/>
      <c r="AC451" s="12"/>
      <c r="AD451" s="12"/>
      <c r="AE451" s="12">
        <v>57</v>
      </c>
      <c r="AF451" s="12">
        <v>70</v>
      </c>
      <c r="AG451" s="12">
        <v>56</v>
      </c>
      <c r="AH451" s="12">
        <v>23</v>
      </c>
      <c r="AI451" s="12">
        <v>30</v>
      </c>
      <c r="AJ451" s="12">
        <v>31</v>
      </c>
      <c r="AK451" s="12">
        <v>35</v>
      </c>
      <c r="AL451" s="12">
        <v>26</v>
      </c>
      <c r="AM451" s="12">
        <v>41</v>
      </c>
      <c r="AN451" s="12">
        <v>29</v>
      </c>
      <c r="AO451" s="12">
        <v>37</v>
      </c>
      <c r="AP451" s="12">
        <v>24</v>
      </c>
      <c r="AQ451" s="12">
        <v>24</v>
      </c>
      <c r="AR451" s="12">
        <v>33</v>
      </c>
      <c r="AS451" s="12">
        <v>37</v>
      </c>
      <c r="AT451" s="12">
        <v>36</v>
      </c>
      <c r="AU451" s="12">
        <v>31</v>
      </c>
      <c r="AV451" s="12">
        <v>31</v>
      </c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</row>
    <row r="452" spans="2:99" x14ac:dyDescent="0.15">
      <c r="B452" s="13">
        <v>4.2708333333333327E-2</v>
      </c>
      <c r="C452" s="12">
        <v>37</v>
      </c>
      <c r="D452" s="12"/>
      <c r="E452" s="12"/>
      <c r="F452" s="12"/>
      <c r="G452" s="12">
        <v>20</v>
      </c>
      <c r="H452" s="12">
        <v>112</v>
      </c>
      <c r="I452" s="12">
        <v>117</v>
      </c>
      <c r="J452" s="12">
        <v>182</v>
      </c>
      <c r="K452" s="12">
        <v>184</v>
      </c>
      <c r="L452" s="12">
        <v>194</v>
      </c>
      <c r="M452" s="12">
        <v>226</v>
      </c>
      <c r="N452" s="12">
        <v>254</v>
      </c>
      <c r="O452" s="12">
        <v>230</v>
      </c>
      <c r="P452" s="12">
        <v>565</v>
      </c>
      <c r="Q452" s="12">
        <v>709</v>
      </c>
      <c r="R452" s="12">
        <v>612</v>
      </c>
      <c r="S452" s="12">
        <v>1144</v>
      </c>
      <c r="T452" s="12">
        <v>1071</v>
      </c>
      <c r="U452" s="12">
        <v>1076</v>
      </c>
      <c r="V452" s="12">
        <v>2220</v>
      </c>
      <c r="W452" s="12">
        <v>2713</v>
      </c>
      <c r="X452" s="12">
        <v>2843</v>
      </c>
      <c r="Y452" s="12"/>
      <c r="Z452" s="12"/>
      <c r="AA452" s="12"/>
      <c r="AB452" s="12"/>
      <c r="AC452" s="12"/>
      <c r="AD452" s="12"/>
      <c r="AE452" s="12">
        <v>43</v>
      </c>
      <c r="AF452" s="12">
        <v>49</v>
      </c>
      <c r="AG452" s="12">
        <v>61</v>
      </c>
      <c r="AH452" s="12">
        <v>26</v>
      </c>
      <c r="AI452" s="12">
        <v>36</v>
      </c>
      <c r="AJ452" s="12">
        <v>33</v>
      </c>
      <c r="AK452" s="12">
        <v>39</v>
      </c>
      <c r="AL452" s="12">
        <v>39</v>
      </c>
      <c r="AM452" s="12">
        <v>43</v>
      </c>
      <c r="AN452" s="12">
        <v>31</v>
      </c>
      <c r="AO452" s="12">
        <v>13</v>
      </c>
      <c r="AP452" s="12">
        <v>31</v>
      </c>
      <c r="AQ452" s="12">
        <v>24</v>
      </c>
      <c r="AR452" s="12">
        <v>43</v>
      </c>
      <c r="AS452" s="12">
        <v>30</v>
      </c>
      <c r="AT452" s="12">
        <v>34</v>
      </c>
      <c r="AU452" s="12">
        <v>31</v>
      </c>
      <c r="AV452" s="12">
        <v>44</v>
      </c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</row>
    <row r="453" spans="2:99" x14ac:dyDescent="0.15">
      <c r="B453" s="13">
        <v>4.3750000000000004E-2</v>
      </c>
      <c r="C453" s="12">
        <v>37</v>
      </c>
      <c r="D453" s="12"/>
      <c r="E453" s="12"/>
      <c r="F453" s="12"/>
      <c r="G453" s="12">
        <v>21</v>
      </c>
      <c r="H453" s="12">
        <v>104</v>
      </c>
      <c r="I453" s="12">
        <v>121</v>
      </c>
      <c r="J453" s="12">
        <v>191</v>
      </c>
      <c r="K453" s="12">
        <v>192</v>
      </c>
      <c r="L453" s="12">
        <v>175</v>
      </c>
      <c r="M453" s="12">
        <v>234</v>
      </c>
      <c r="N453" s="12">
        <v>241</v>
      </c>
      <c r="O453" s="12">
        <v>254</v>
      </c>
      <c r="P453" s="12">
        <v>548</v>
      </c>
      <c r="Q453" s="12">
        <v>719</v>
      </c>
      <c r="R453" s="12">
        <v>612</v>
      </c>
      <c r="S453" s="12">
        <v>1165</v>
      </c>
      <c r="T453" s="12">
        <v>1039</v>
      </c>
      <c r="U453" s="12">
        <v>1057</v>
      </c>
      <c r="V453" s="12">
        <v>2211</v>
      </c>
      <c r="W453" s="12">
        <v>2665</v>
      </c>
      <c r="X453" s="12">
        <v>2841</v>
      </c>
      <c r="Y453" s="12"/>
      <c r="Z453" s="12"/>
      <c r="AA453" s="12"/>
      <c r="AB453" s="12"/>
      <c r="AC453" s="12"/>
      <c r="AD453" s="12"/>
      <c r="AE453" s="12">
        <v>66</v>
      </c>
      <c r="AF453" s="12">
        <v>62</v>
      </c>
      <c r="AG453" s="12">
        <v>47</v>
      </c>
      <c r="AH453" s="12">
        <v>32</v>
      </c>
      <c r="AI453" s="12">
        <v>20</v>
      </c>
      <c r="AJ453" s="12">
        <v>37</v>
      </c>
      <c r="AK453" s="12">
        <v>32</v>
      </c>
      <c r="AL453" s="12">
        <v>41</v>
      </c>
      <c r="AM453" s="12">
        <v>31</v>
      </c>
      <c r="AN453" s="12">
        <v>44</v>
      </c>
      <c r="AO453" s="12">
        <v>35</v>
      </c>
      <c r="AP453" s="12">
        <v>28</v>
      </c>
      <c r="AQ453" s="12">
        <v>41</v>
      </c>
      <c r="AR453" s="12">
        <v>25</v>
      </c>
      <c r="AS453" s="12">
        <v>37</v>
      </c>
      <c r="AT453" s="12">
        <v>37</v>
      </c>
      <c r="AU453" s="12">
        <v>9</v>
      </c>
      <c r="AV453" s="12">
        <v>33</v>
      </c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</row>
    <row r="454" spans="2:99" x14ac:dyDescent="0.15">
      <c r="B454" s="13">
        <v>4.4791666666666667E-2</v>
      </c>
      <c r="C454" s="12">
        <v>36.9</v>
      </c>
      <c r="D454" s="12"/>
      <c r="E454" s="12"/>
      <c r="F454" s="12"/>
      <c r="G454" s="12">
        <v>55</v>
      </c>
      <c r="H454" s="12">
        <v>104</v>
      </c>
      <c r="I454" s="12">
        <v>105</v>
      </c>
      <c r="J454" s="12">
        <v>202</v>
      </c>
      <c r="K454" s="12">
        <v>200</v>
      </c>
      <c r="L454" s="12">
        <v>179</v>
      </c>
      <c r="M454" s="12">
        <v>227</v>
      </c>
      <c r="N454" s="12">
        <v>239</v>
      </c>
      <c r="O454" s="12">
        <v>254</v>
      </c>
      <c r="P454" s="12">
        <v>580</v>
      </c>
      <c r="Q454" s="12">
        <v>712</v>
      </c>
      <c r="R454" s="12">
        <v>579</v>
      </c>
      <c r="S454" s="12">
        <v>1153</v>
      </c>
      <c r="T454" s="12">
        <v>1048</v>
      </c>
      <c r="U454" s="12">
        <v>1100</v>
      </c>
      <c r="V454" s="12">
        <v>2222</v>
      </c>
      <c r="W454" s="12">
        <v>2731</v>
      </c>
      <c r="X454" s="12">
        <v>2791</v>
      </c>
      <c r="Y454" s="12"/>
      <c r="Z454" s="12"/>
      <c r="AA454" s="12"/>
      <c r="AB454" s="12"/>
      <c r="AC454" s="12"/>
      <c r="AD454" s="12"/>
      <c r="AE454" s="12">
        <v>50</v>
      </c>
      <c r="AF454" s="12">
        <v>54</v>
      </c>
      <c r="AG454" s="12">
        <v>54</v>
      </c>
      <c r="AH454" s="12">
        <v>21</v>
      </c>
      <c r="AI454" s="12">
        <v>22</v>
      </c>
      <c r="AJ454" s="12">
        <v>34</v>
      </c>
      <c r="AK454" s="12">
        <v>36</v>
      </c>
      <c r="AL454" s="12">
        <v>47</v>
      </c>
      <c r="AM454" s="12">
        <v>41</v>
      </c>
      <c r="AN454" s="12">
        <v>36</v>
      </c>
      <c r="AO454" s="12">
        <v>25</v>
      </c>
      <c r="AP454" s="12">
        <v>44</v>
      </c>
      <c r="AQ454" s="12">
        <v>27</v>
      </c>
      <c r="AR454" s="12">
        <v>44</v>
      </c>
      <c r="AS454" s="12">
        <v>23</v>
      </c>
      <c r="AT454" s="12">
        <v>38</v>
      </c>
      <c r="AU454" s="12">
        <v>42</v>
      </c>
      <c r="AV454" s="12">
        <v>26</v>
      </c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</row>
    <row r="455" spans="2:99" x14ac:dyDescent="0.15">
      <c r="B455" s="13">
        <v>4.5833333333333337E-2</v>
      </c>
      <c r="C455" s="12">
        <v>37</v>
      </c>
      <c r="D455" s="12"/>
      <c r="E455" s="12"/>
      <c r="F455" s="12"/>
      <c r="G455" s="12">
        <v>39</v>
      </c>
      <c r="H455" s="12">
        <v>108</v>
      </c>
      <c r="I455" s="12">
        <v>118</v>
      </c>
      <c r="J455" s="12">
        <v>188</v>
      </c>
      <c r="K455" s="12">
        <v>175</v>
      </c>
      <c r="L455" s="12">
        <v>170</v>
      </c>
      <c r="M455" s="12">
        <v>230</v>
      </c>
      <c r="N455" s="12">
        <v>242</v>
      </c>
      <c r="O455" s="12">
        <v>239</v>
      </c>
      <c r="P455" s="12">
        <v>562</v>
      </c>
      <c r="Q455" s="12">
        <v>719</v>
      </c>
      <c r="R455" s="12">
        <v>604</v>
      </c>
      <c r="S455" s="12">
        <v>1161</v>
      </c>
      <c r="T455" s="12">
        <v>1042</v>
      </c>
      <c r="U455" s="12">
        <v>1045</v>
      </c>
      <c r="V455" s="12">
        <v>2239</v>
      </c>
      <c r="W455" s="12">
        <v>2697</v>
      </c>
      <c r="X455" s="12">
        <v>2779</v>
      </c>
      <c r="Y455" s="12"/>
      <c r="Z455" s="12"/>
      <c r="AA455" s="12"/>
      <c r="AB455" s="12"/>
      <c r="AC455" s="12"/>
      <c r="AD455" s="12"/>
      <c r="AE455" s="12">
        <v>45</v>
      </c>
      <c r="AF455" s="12">
        <v>53</v>
      </c>
      <c r="AG455" s="12">
        <v>46</v>
      </c>
      <c r="AH455" s="12">
        <v>36</v>
      </c>
      <c r="AI455" s="12">
        <v>34</v>
      </c>
      <c r="AJ455" s="12">
        <v>39</v>
      </c>
      <c r="AK455" s="12">
        <v>39</v>
      </c>
      <c r="AL455" s="12">
        <v>32</v>
      </c>
      <c r="AM455" s="12">
        <v>36</v>
      </c>
      <c r="AN455" s="12">
        <v>30</v>
      </c>
      <c r="AO455" s="12">
        <v>30</v>
      </c>
      <c r="AP455" s="12">
        <v>35</v>
      </c>
      <c r="AQ455" s="12">
        <v>24</v>
      </c>
      <c r="AR455" s="12">
        <v>33</v>
      </c>
      <c r="AS455" s="12">
        <v>35</v>
      </c>
      <c r="AT455" s="12">
        <v>32</v>
      </c>
      <c r="AU455" s="12">
        <v>32</v>
      </c>
      <c r="AV455" s="12">
        <v>26</v>
      </c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</row>
    <row r="456" spans="2:99" x14ac:dyDescent="0.15">
      <c r="B456" s="13">
        <v>4.6875E-2</v>
      </c>
      <c r="C456" s="12">
        <v>37</v>
      </c>
      <c r="D456" s="12"/>
      <c r="E456" s="12"/>
      <c r="F456" s="12"/>
      <c r="G456" s="12">
        <v>32</v>
      </c>
      <c r="H456" s="12">
        <v>108</v>
      </c>
      <c r="I456" s="12">
        <v>124</v>
      </c>
      <c r="J456" s="12">
        <v>176</v>
      </c>
      <c r="K456" s="12">
        <v>194</v>
      </c>
      <c r="L456" s="12">
        <v>169</v>
      </c>
      <c r="M456" s="12">
        <v>237</v>
      </c>
      <c r="N456" s="12">
        <v>253</v>
      </c>
      <c r="O456" s="12">
        <v>243</v>
      </c>
      <c r="P456" s="12">
        <v>548</v>
      </c>
      <c r="Q456" s="12">
        <v>700</v>
      </c>
      <c r="R456" s="12">
        <v>600</v>
      </c>
      <c r="S456" s="12">
        <v>1131</v>
      </c>
      <c r="T456" s="12">
        <v>1032</v>
      </c>
      <c r="U456" s="12">
        <v>1034</v>
      </c>
      <c r="V456" s="12">
        <v>2202</v>
      </c>
      <c r="W456" s="12">
        <v>2696</v>
      </c>
      <c r="X456" s="12">
        <v>2841</v>
      </c>
      <c r="Y456" s="12"/>
      <c r="Z456" s="12"/>
      <c r="AA456" s="12"/>
      <c r="AB456" s="12"/>
      <c r="AC456" s="12"/>
      <c r="AD456" s="12"/>
      <c r="AE456" s="12">
        <v>59</v>
      </c>
      <c r="AF456" s="12">
        <v>49</v>
      </c>
      <c r="AG456" s="12">
        <v>59</v>
      </c>
      <c r="AH456" s="12">
        <v>26</v>
      </c>
      <c r="AI456" s="12">
        <v>32</v>
      </c>
      <c r="AJ456" s="12">
        <v>35</v>
      </c>
      <c r="AK456" s="12">
        <v>24</v>
      </c>
      <c r="AL456" s="12">
        <v>22</v>
      </c>
      <c r="AM456" s="12">
        <v>32</v>
      </c>
      <c r="AN456" s="12">
        <v>26</v>
      </c>
      <c r="AO456" s="12">
        <v>35</v>
      </c>
      <c r="AP456" s="12">
        <v>41</v>
      </c>
      <c r="AQ456" s="12">
        <v>23</v>
      </c>
      <c r="AR456" s="12">
        <v>30</v>
      </c>
      <c r="AS456" s="12">
        <v>32</v>
      </c>
      <c r="AT456" s="12">
        <v>31</v>
      </c>
      <c r="AU456" s="12">
        <v>21</v>
      </c>
      <c r="AV456" s="12">
        <v>22</v>
      </c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</row>
    <row r="457" spans="2:99" x14ac:dyDescent="0.15">
      <c r="B457" s="13">
        <v>4.7916666666666663E-2</v>
      </c>
      <c r="C457" s="12">
        <v>37</v>
      </c>
      <c r="D457" s="12"/>
      <c r="E457" s="12"/>
      <c r="F457" s="12"/>
      <c r="G457" s="12">
        <v>27</v>
      </c>
      <c r="H457" s="12">
        <v>98</v>
      </c>
      <c r="I457" s="12">
        <v>108</v>
      </c>
      <c r="J457" s="12">
        <v>175</v>
      </c>
      <c r="K457" s="12">
        <v>164</v>
      </c>
      <c r="L457" s="12">
        <v>186</v>
      </c>
      <c r="M457" s="12">
        <v>229</v>
      </c>
      <c r="N457" s="12">
        <v>252</v>
      </c>
      <c r="O457" s="12">
        <v>253</v>
      </c>
      <c r="P457" s="12">
        <v>532</v>
      </c>
      <c r="Q457" s="12">
        <v>701</v>
      </c>
      <c r="R457" s="12">
        <v>594</v>
      </c>
      <c r="S457" s="12">
        <v>1152</v>
      </c>
      <c r="T457" s="12">
        <v>1026</v>
      </c>
      <c r="U457" s="12">
        <v>1063</v>
      </c>
      <c r="V457" s="12">
        <v>2203</v>
      </c>
      <c r="W457" s="12">
        <v>2735</v>
      </c>
      <c r="X457" s="12">
        <v>2779</v>
      </c>
      <c r="Y457" s="12"/>
      <c r="Z457" s="12"/>
      <c r="AA457" s="12"/>
      <c r="AB457" s="12"/>
      <c r="AC457" s="12"/>
      <c r="AD457" s="12"/>
      <c r="AE457" s="12">
        <v>55</v>
      </c>
      <c r="AF457" s="12">
        <v>50</v>
      </c>
      <c r="AG457" s="12">
        <v>66</v>
      </c>
      <c r="AH457" s="12">
        <v>40</v>
      </c>
      <c r="AI457" s="12">
        <v>24</v>
      </c>
      <c r="AJ457" s="12">
        <v>26</v>
      </c>
      <c r="AK457" s="12">
        <v>27</v>
      </c>
      <c r="AL457" s="12">
        <v>35</v>
      </c>
      <c r="AM457" s="12">
        <v>37</v>
      </c>
      <c r="AN457" s="12">
        <v>22</v>
      </c>
      <c r="AO457" s="12">
        <v>33</v>
      </c>
      <c r="AP457" s="12">
        <v>32</v>
      </c>
      <c r="AQ457" s="12">
        <v>25</v>
      </c>
      <c r="AR457" s="12">
        <v>23</v>
      </c>
      <c r="AS457" s="12">
        <v>32</v>
      </c>
      <c r="AT457" s="12">
        <v>21</v>
      </c>
      <c r="AU457" s="12">
        <v>26</v>
      </c>
      <c r="AV457" s="12">
        <v>42</v>
      </c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</row>
    <row r="458" spans="2:99" x14ac:dyDescent="0.15">
      <c r="B458" s="13">
        <v>4.8958333333333333E-2</v>
      </c>
      <c r="C458" s="12">
        <v>37</v>
      </c>
      <c r="D458" s="12"/>
      <c r="E458" s="12"/>
      <c r="F458" s="12"/>
      <c r="G458" s="12">
        <v>25</v>
      </c>
      <c r="H458" s="12">
        <v>111</v>
      </c>
      <c r="I458" s="12">
        <v>112</v>
      </c>
      <c r="J458" s="12">
        <v>191</v>
      </c>
      <c r="K458" s="12">
        <v>174</v>
      </c>
      <c r="L458" s="12">
        <v>176</v>
      </c>
      <c r="M458" s="12">
        <v>216</v>
      </c>
      <c r="N458" s="12">
        <v>250</v>
      </c>
      <c r="O458" s="12">
        <v>252</v>
      </c>
      <c r="P458" s="12">
        <v>551</v>
      </c>
      <c r="Q458" s="12">
        <v>708</v>
      </c>
      <c r="R458" s="12">
        <v>585</v>
      </c>
      <c r="S458" s="12">
        <v>1133</v>
      </c>
      <c r="T458" s="12">
        <v>1006</v>
      </c>
      <c r="U458" s="12">
        <v>1055</v>
      </c>
      <c r="V458" s="12">
        <v>2197</v>
      </c>
      <c r="W458" s="12">
        <v>2707</v>
      </c>
      <c r="X458" s="12">
        <v>2810</v>
      </c>
      <c r="Y458" s="12"/>
      <c r="Z458" s="12"/>
      <c r="AA458" s="12"/>
      <c r="AB458" s="12"/>
      <c r="AC458" s="12"/>
      <c r="AD458" s="12"/>
      <c r="AE458" s="12">
        <v>46</v>
      </c>
      <c r="AF458" s="12">
        <v>41</v>
      </c>
      <c r="AG458" s="12">
        <v>43</v>
      </c>
      <c r="AH458" s="12">
        <v>28</v>
      </c>
      <c r="AI458" s="12">
        <v>32</v>
      </c>
      <c r="AJ458" s="12">
        <v>39</v>
      </c>
      <c r="AK458" s="12">
        <v>25</v>
      </c>
      <c r="AL458" s="12">
        <v>23</v>
      </c>
      <c r="AM458" s="12">
        <v>51</v>
      </c>
      <c r="AN458" s="12">
        <v>47</v>
      </c>
      <c r="AO458" s="12">
        <v>26</v>
      </c>
      <c r="AP458" s="12">
        <v>37</v>
      </c>
      <c r="AQ458" s="12">
        <v>37</v>
      </c>
      <c r="AR458" s="12">
        <v>36</v>
      </c>
      <c r="AS458" s="12">
        <v>54</v>
      </c>
      <c r="AT458" s="12">
        <v>28</v>
      </c>
      <c r="AU458" s="12">
        <v>33</v>
      </c>
      <c r="AV458" s="12">
        <v>19</v>
      </c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</row>
    <row r="459" spans="2:99" x14ac:dyDescent="0.15">
      <c r="B459" s="13">
        <v>4.9999999999999996E-2</v>
      </c>
      <c r="C459" s="12">
        <v>37</v>
      </c>
      <c r="D459" s="12"/>
      <c r="E459" s="12"/>
      <c r="F459" s="12"/>
      <c r="G459" s="12">
        <v>30</v>
      </c>
      <c r="H459" s="12">
        <v>119</v>
      </c>
      <c r="I459" s="12">
        <v>114</v>
      </c>
      <c r="J459" s="12">
        <v>179</v>
      </c>
      <c r="K459" s="12">
        <v>194</v>
      </c>
      <c r="L459" s="12">
        <v>176</v>
      </c>
      <c r="M459" s="12">
        <v>224</v>
      </c>
      <c r="N459" s="12">
        <v>237</v>
      </c>
      <c r="O459" s="12">
        <v>254</v>
      </c>
      <c r="P459" s="12">
        <v>543</v>
      </c>
      <c r="Q459" s="12">
        <v>701</v>
      </c>
      <c r="R459" s="12">
        <v>592</v>
      </c>
      <c r="S459" s="12">
        <v>1147</v>
      </c>
      <c r="T459" s="12">
        <v>1039</v>
      </c>
      <c r="U459" s="12">
        <v>1042</v>
      </c>
      <c r="V459" s="12">
        <v>2199</v>
      </c>
      <c r="W459" s="12">
        <v>2701</v>
      </c>
      <c r="X459" s="12">
        <v>2767</v>
      </c>
      <c r="Y459" s="12"/>
      <c r="Z459" s="12"/>
      <c r="AA459" s="12"/>
      <c r="AB459" s="12"/>
      <c r="AC459" s="12"/>
      <c r="AD459" s="12"/>
      <c r="AE459" s="12">
        <v>43</v>
      </c>
      <c r="AF459" s="12">
        <v>68</v>
      </c>
      <c r="AG459" s="12">
        <v>48</v>
      </c>
      <c r="AH459" s="12">
        <v>43</v>
      </c>
      <c r="AI459" s="12">
        <v>25</v>
      </c>
      <c r="AJ459" s="12">
        <v>27</v>
      </c>
      <c r="AK459" s="12">
        <v>32</v>
      </c>
      <c r="AL459" s="12">
        <v>36</v>
      </c>
      <c r="AM459" s="12">
        <v>44</v>
      </c>
      <c r="AN459" s="12">
        <v>34</v>
      </c>
      <c r="AO459" s="12">
        <v>48</v>
      </c>
      <c r="AP459" s="12">
        <v>26</v>
      </c>
      <c r="AQ459" s="12">
        <v>36</v>
      </c>
      <c r="AR459" s="12">
        <v>25</v>
      </c>
      <c r="AS459" s="12">
        <v>25</v>
      </c>
      <c r="AT459" s="12">
        <v>39</v>
      </c>
      <c r="AU459" s="12">
        <v>31</v>
      </c>
      <c r="AV459" s="12">
        <v>30</v>
      </c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</row>
    <row r="460" spans="2:99" x14ac:dyDescent="0.15">
      <c r="B460" s="13">
        <v>5.1041666666666673E-2</v>
      </c>
      <c r="C460" s="12">
        <v>37</v>
      </c>
      <c r="D460" s="12"/>
      <c r="E460" s="12"/>
      <c r="F460" s="12"/>
      <c r="G460" s="12">
        <v>39</v>
      </c>
      <c r="H460" s="12">
        <v>89</v>
      </c>
      <c r="I460" s="12">
        <v>113</v>
      </c>
      <c r="J460" s="12">
        <v>169</v>
      </c>
      <c r="K460" s="12">
        <v>178</v>
      </c>
      <c r="L460" s="12">
        <v>164</v>
      </c>
      <c r="M460" s="12">
        <v>226</v>
      </c>
      <c r="N460" s="12">
        <v>233</v>
      </c>
      <c r="O460" s="12">
        <v>253</v>
      </c>
      <c r="P460" s="12">
        <v>532</v>
      </c>
      <c r="Q460" s="12">
        <v>704</v>
      </c>
      <c r="R460" s="12">
        <v>578</v>
      </c>
      <c r="S460" s="12">
        <v>1125</v>
      </c>
      <c r="T460" s="12">
        <v>1004</v>
      </c>
      <c r="U460" s="12">
        <v>1036</v>
      </c>
      <c r="V460" s="12">
        <v>2216</v>
      </c>
      <c r="W460" s="12">
        <v>2686</v>
      </c>
      <c r="X460" s="12">
        <v>2780</v>
      </c>
      <c r="Y460" s="12"/>
      <c r="Z460" s="12"/>
      <c r="AA460" s="12"/>
      <c r="AB460" s="12"/>
      <c r="AC460" s="12"/>
      <c r="AD460" s="12"/>
      <c r="AE460" s="12">
        <v>58</v>
      </c>
      <c r="AF460" s="12">
        <v>46</v>
      </c>
      <c r="AG460" s="12">
        <v>64</v>
      </c>
      <c r="AH460" s="12">
        <v>34</v>
      </c>
      <c r="AI460" s="12">
        <v>38</v>
      </c>
      <c r="AJ460" s="12">
        <v>29</v>
      </c>
      <c r="AK460" s="12">
        <v>34</v>
      </c>
      <c r="AL460" s="12">
        <v>34</v>
      </c>
      <c r="AM460" s="12">
        <v>23</v>
      </c>
      <c r="AN460" s="12">
        <v>40</v>
      </c>
      <c r="AO460" s="12">
        <v>30</v>
      </c>
      <c r="AP460" s="12">
        <v>39</v>
      </c>
      <c r="AQ460" s="12">
        <v>30</v>
      </c>
      <c r="AR460" s="12">
        <v>28</v>
      </c>
      <c r="AS460" s="12">
        <v>35</v>
      </c>
      <c r="AT460" s="12">
        <v>21</v>
      </c>
      <c r="AU460" s="12">
        <v>35</v>
      </c>
      <c r="AV460" s="12">
        <v>27</v>
      </c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</row>
    <row r="461" spans="2:99" x14ac:dyDescent="0.15">
      <c r="B461" s="13">
        <v>5.2083333333333336E-2</v>
      </c>
      <c r="C461" s="12">
        <v>37</v>
      </c>
      <c r="D461" s="12"/>
      <c r="E461" s="12"/>
      <c r="F461" s="12"/>
      <c r="G461" s="12">
        <v>32</v>
      </c>
      <c r="H461" s="12">
        <v>94</v>
      </c>
      <c r="I461" s="12">
        <v>113</v>
      </c>
      <c r="J461" s="12">
        <v>175</v>
      </c>
      <c r="K461" s="12">
        <v>185</v>
      </c>
      <c r="L461" s="12">
        <v>169</v>
      </c>
      <c r="M461" s="12">
        <v>235</v>
      </c>
      <c r="N461" s="12">
        <v>242</v>
      </c>
      <c r="O461" s="12">
        <v>245</v>
      </c>
      <c r="P461" s="12">
        <v>546</v>
      </c>
      <c r="Q461" s="12">
        <v>690</v>
      </c>
      <c r="R461" s="12">
        <v>582</v>
      </c>
      <c r="S461" s="12">
        <v>1104</v>
      </c>
      <c r="T461" s="12">
        <v>1015</v>
      </c>
      <c r="U461" s="12">
        <v>1037</v>
      </c>
      <c r="V461" s="12">
        <v>2206</v>
      </c>
      <c r="W461" s="12">
        <v>2678</v>
      </c>
      <c r="X461" s="12">
        <v>2772</v>
      </c>
      <c r="Y461" s="12"/>
      <c r="Z461" s="12"/>
      <c r="AA461" s="12"/>
      <c r="AB461" s="12"/>
      <c r="AC461" s="12"/>
      <c r="AD461" s="12"/>
      <c r="AE461" s="12">
        <v>47</v>
      </c>
      <c r="AF461" s="12">
        <v>48</v>
      </c>
      <c r="AG461" s="12">
        <v>52</v>
      </c>
      <c r="AH461" s="12">
        <v>37</v>
      </c>
      <c r="AI461" s="12">
        <v>20</v>
      </c>
      <c r="AJ461" s="12">
        <v>26</v>
      </c>
      <c r="AK461" s="12">
        <v>29</v>
      </c>
      <c r="AL461" s="12">
        <v>23</v>
      </c>
      <c r="AM461" s="12">
        <v>32</v>
      </c>
      <c r="AN461" s="12">
        <v>35</v>
      </c>
      <c r="AO461" s="12">
        <v>27</v>
      </c>
      <c r="AP461" s="12">
        <v>34</v>
      </c>
      <c r="AQ461" s="12">
        <v>44</v>
      </c>
      <c r="AR461" s="12">
        <v>25</v>
      </c>
      <c r="AS461" s="12">
        <v>51</v>
      </c>
      <c r="AT461" s="12">
        <v>31</v>
      </c>
      <c r="AU461" s="12">
        <v>29</v>
      </c>
      <c r="AV461" s="12">
        <v>18</v>
      </c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</row>
    <row r="462" spans="2:99" x14ac:dyDescent="0.15">
      <c r="B462" s="13">
        <v>5.3124999999999999E-2</v>
      </c>
      <c r="C462" s="12">
        <v>37</v>
      </c>
      <c r="D462" s="12"/>
      <c r="E462" s="12"/>
      <c r="F462" s="12"/>
      <c r="G462" s="12">
        <v>35</v>
      </c>
      <c r="H462" s="12">
        <v>87</v>
      </c>
      <c r="I462" s="12">
        <v>108</v>
      </c>
      <c r="J462" s="12">
        <v>183</v>
      </c>
      <c r="K462" s="12">
        <v>204</v>
      </c>
      <c r="L462" s="12">
        <v>188</v>
      </c>
      <c r="M462" s="12">
        <v>222</v>
      </c>
      <c r="N462" s="12">
        <v>218</v>
      </c>
      <c r="O462" s="12">
        <v>244</v>
      </c>
      <c r="P462" s="12">
        <v>525</v>
      </c>
      <c r="Q462" s="12">
        <v>689</v>
      </c>
      <c r="R462" s="12">
        <v>583</v>
      </c>
      <c r="S462" s="12">
        <v>1129</v>
      </c>
      <c r="T462" s="12">
        <v>1001</v>
      </c>
      <c r="U462" s="12">
        <v>1013</v>
      </c>
      <c r="V462" s="12">
        <v>2181</v>
      </c>
      <c r="W462" s="12">
        <v>2650</v>
      </c>
      <c r="X462" s="12">
        <v>2768</v>
      </c>
      <c r="Y462" s="12"/>
      <c r="Z462" s="12"/>
      <c r="AA462" s="12"/>
      <c r="AB462" s="12"/>
      <c r="AC462" s="12"/>
      <c r="AD462" s="12"/>
      <c r="AE462" s="12">
        <v>49</v>
      </c>
      <c r="AF462" s="12">
        <v>61</v>
      </c>
      <c r="AG462" s="12">
        <v>41</v>
      </c>
      <c r="AH462" s="12">
        <v>44</v>
      </c>
      <c r="AI462" s="12">
        <v>34</v>
      </c>
      <c r="AJ462" s="12">
        <v>33</v>
      </c>
      <c r="AK462" s="12">
        <v>41</v>
      </c>
      <c r="AL462" s="12">
        <v>15</v>
      </c>
      <c r="AM462" s="12">
        <v>35</v>
      </c>
      <c r="AN462" s="12">
        <v>20</v>
      </c>
      <c r="AO462" s="12">
        <v>24</v>
      </c>
      <c r="AP462" s="12">
        <v>38</v>
      </c>
      <c r="AQ462" s="12">
        <v>40</v>
      </c>
      <c r="AR462" s="12">
        <v>29</v>
      </c>
      <c r="AS462" s="12">
        <v>29</v>
      </c>
      <c r="AT462" s="12">
        <v>40</v>
      </c>
      <c r="AU462" s="12">
        <v>37</v>
      </c>
      <c r="AV462" s="12">
        <v>25</v>
      </c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</row>
    <row r="463" spans="2:99" x14ac:dyDescent="0.15">
      <c r="B463" s="13">
        <v>5.4166666666666669E-2</v>
      </c>
      <c r="C463" s="12">
        <v>37</v>
      </c>
      <c r="D463" s="12"/>
      <c r="E463" s="12"/>
      <c r="F463" s="12"/>
      <c r="G463" s="12">
        <v>31</v>
      </c>
      <c r="H463" s="12">
        <v>109</v>
      </c>
      <c r="I463" s="12">
        <v>108</v>
      </c>
      <c r="J463" s="12">
        <v>172</v>
      </c>
      <c r="K463" s="12">
        <v>198</v>
      </c>
      <c r="L463" s="12">
        <v>172</v>
      </c>
      <c r="M463" s="12">
        <v>206</v>
      </c>
      <c r="N463" s="12">
        <v>232</v>
      </c>
      <c r="O463" s="12">
        <v>229</v>
      </c>
      <c r="P463" s="12">
        <v>513</v>
      </c>
      <c r="Q463" s="12">
        <v>677</v>
      </c>
      <c r="R463" s="12">
        <v>566</v>
      </c>
      <c r="S463" s="12">
        <v>1102</v>
      </c>
      <c r="T463" s="12">
        <v>994</v>
      </c>
      <c r="U463" s="12">
        <v>1031</v>
      </c>
      <c r="V463" s="12">
        <v>2194</v>
      </c>
      <c r="W463" s="12">
        <v>2663</v>
      </c>
      <c r="X463" s="12">
        <v>2759</v>
      </c>
      <c r="Y463" s="12"/>
      <c r="Z463" s="12"/>
      <c r="AA463" s="12"/>
      <c r="AB463" s="12"/>
      <c r="AC463" s="12"/>
      <c r="AD463" s="12"/>
      <c r="AE463" s="12">
        <v>50</v>
      </c>
      <c r="AF463" s="12">
        <v>47</v>
      </c>
      <c r="AG463" s="12">
        <v>61</v>
      </c>
      <c r="AH463" s="12">
        <v>27</v>
      </c>
      <c r="AI463" s="12">
        <v>30</v>
      </c>
      <c r="AJ463" s="12">
        <v>34</v>
      </c>
      <c r="AK463" s="12">
        <v>42</v>
      </c>
      <c r="AL463" s="12">
        <v>25</v>
      </c>
      <c r="AM463" s="12">
        <v>24</v>
      </c>
      <c r="AN463" s="12">
        <v>24</v>
      </c>
      <c r="AO463" s="12">
        <v>26</v>
      </c>
      <c r="AP463" s="12">
        <v>24</v>
      </c>
      <c r="AQ463" s="12">
        <v>38</v>
      </c>
      <c r="AR463" s="12">
        <v>40</v>
      </c>
      <c r="AS463" s="12">
        <v>23</v>
      </c>
      <c r="AT463" s="12">
        <v>40</v>
      </c>
      <c r="AU463" s="12">
        <v>22</v>
      </c>
      <c r="AV463" s="12">
        <v>37</v>
      </c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</row>
    <row r="464" spans="2:99" x14ac:dyDescent="0.15">
      <c r="B464" s="13">
        <v>5.5208333333333331E-2</v>
      </c>
      <c r="C464" s="12">
        <v>37</v>
      </c>
      <c r="D464" s="12"/>
      <c r="E464" s="12"/>
      <c r="F464" s="12"/>
      <c r="G464" s="12">
        <v>30</v>
      </c>
      <c r="H464" s="12">
        <v>126</v>
      </c>
      <c r="I464" s="12">
        <v>109</v>
      </c>
      <c r="J464" s="12">
        <v>165</v>
      </c>
      <c r="K464" s="12">
        <v>167</v>
      </c>
      <c r="L464" s="12">
        <v>157</v>
      </c>
      <c r="M464" s="12">
        <v>231</v>
      </c>
      <c r="N464" s="12">
        <v>233</v>
      </c>
      <c r="O464" s="12">
        <v>232</v>
      </c>
      <c r="P464" s="12">
        <v>525</v>
      </c>
      <c r="Q464" s="12">
        <v>661</v>
      </c>
      <c r="R464" s="12">
        <v>582</v>
      </c>
      <c r="S464" s="12">
        <v>1077</v>
      </c>
      <c r="T464" s="12">
        <v>991</v>
      </c>
      <c r="U464" s="12">
        <v>1022</v>
      </c>
      <c r="V464" s="12">
        <v>2170</v>
      </c>
      <c r="W464" s="12">
        <v>2628</v>
      </c>
      <c r="X464" s="12">
        <v>2719</v>
      </c>
      <c r="Y464" s="12"/>
      <c r="Z464" s="12"/>
      <c r="AA464" s="12"/>
      <c r="AB464" s="12"/>
      <c r="AC464" s="12"/>
      <c r="AD464" s="12"/>
      <c r="AE464" s="12">
        <v>43</v>
      </c>
      <c r="AF464" s="12">
        <v>54</v>
      </c>
      <c r="AG464" s="12">
        <v>57</v>
      </c>
      <c r="AH464" s="12">
        <v>32</v>
      </c>
      <c r="AI464" s="12">
        <v>27</v>
      </c>
      <c r="AJ464" s="12">
        <v>36</v>
      </c>
      <c r="AK464" s="12">
        <v>27</v>
      </c>
      <c r="AL464" s="12">
        <v>28</v>
      </c>
      <c r="AM464" s="12">
        <v>33</v>
      </c>
      <c r="AN464" s="12">
        <v>27</v>
      </c>
      <c r="AO464" s="12">
        <v>34</v>
      </c>
      <c r="AP464" s="12">
        <v>35</v>
      </c>
      <c r="AQ464" s="12">
        <v>47</v>
      </c>
      <c r="AR464" s="12">
        <v>41</v>
      </c>
      <c r="AS464" s="12">
        <v>33</v>
      </c>
      <c r="AT464" s="12">
        <v>28</v>
      </c>
      <c r="AU464" s="12">
        <v>19</v>
      </c>
      <c r="AV464" s="12">
        <v>26</v>
      </c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</row>
    <row r="465" spans="2:99" x14ac:dyDescent="0.15">
      <c r="B465" s="13">
        <v>5.6250000000000001E-2</v>
      </c>
      <c r="C465" s="12">
        <v>37</v>
      </c>
      <c r="D465" s="12"/>
      <c r="E465" s="12"/>
      <c r="F465" s="12"/>
      <c r="G465" s="12">
        <v>33</v>
      </c>
      <c r="H465" s="12">
        <v>107</v>
      </c>
      <c r="I465" s="12">
        <v>99</v>
      </c>
      <c r="J465" s="12">
        <v>186</v>
      </c>
      <c r="K465" s="12">
        <v>177</v>
      </c>
      <c r="L465" s="12">
        <v>154</v>
      </c>
      <c r="M465" s="12">
        <v>218</v>
      </c>
      <c r="N465" s="12">
        <v>238</v>
      </c>
      <c r="O465" s="12">
        <v>228</v>
      </c>
      <c r="P465" s="12">
        <v>508</v>
      </c>
      <c r="Q465" s="12">
        <v>676</v>
      </c>
      <c r="R465" s="12">
        <v>555</v>
      </c>
      <c r="S465" s="12">
        <v>1097</v>
      </c>
      <c r="T465" s="12">
        <v>963</v>
      </c>
      <c r="U465" s="12">
        <v>1003</v>
      </c>
      <c r="V465" s="12">
        <v>2185</v>
      </c>
      <c r="W465" s="12">
        <v>2667</v>
      </c>
      <c r="X465" s="12">
        <v>2727</v>
      </c>
      <c r="Y465" s="12"/>
      <c r="Z465" s="12"/>
      <c r="AA465" s="12"/>
      <c r="AB465" s="12"/>
      <c r="AC465" s="12"/>
      <c r="AD465" s="12"/>
      <c r="AE465" s="12">
        <v>55</v>
      </c>
      <c r="AF465" s="12">
        <v>54</v>
      </c>
      <c r="AG465" s="12">
        <v>56</v>
      </c>
      <c r="AH465" s="12">
        <v>40</v>
      </c>
      <c r="AI465" s="12">
        <v>30</v>
      </c>
      <c r="AJ465" s="12">
        <v>34</v>
      </c>
      <c r="AK465" s="12">
        <v>32</v>
      </c>
      <c r="AL465" s="12">
        <v>26</v>
      </c>
      <c r="AM465" s="12">
        <v>38</v>
      </c>
      <c r="AN465" s="12">
        <v>40</v>
      </c>
      <c r="AO465" s="12">
        <v>42</v>
      </c>
      <c r="AP465" s="12">
        <v>38</v>
      </c>
      <c r="AQ465" s="12">
        <v>30</v>
      </c>
      <c r="AR465" s="12">
        <v>46</v>
      </c>
      <c r="AS465" s="12">
        <v>31</v>
      </c>
      <c r="AT465" s="12">
        <v>26</v>
      </c>
      <c r="AU465" s="12">
        <v>25</v>
      </c>
      <c r="AV465" s="12">
        <v>29</v>
      </c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</row>
    <row r="466" spans="2:99" x14ac:dyDescent="0.15">
      <c r="B466" s="13">
        <v>5.7291666666666664E-2</v>
      </c>
      <c r="C466" s="12">
        <v>37</v>
      </c>
      <c r="D466" s="12"/>
      <c r="E466" s="12"/>
      <c r="F466" s="12"/>
      <c r="G466" s="12">
        <v>24</v>
      </c>
      <c r="H466" s="12">
        <v>107</v>
      </c>
      <c r="I466" s="12">
        <v>128</v>
      </c>
      <c r="J466" s="12">
        <v>172</v>
      </c>
      <c r="K466" s="12">
        <v>161</v>
      </c>
      <c r="L466" s="12">
        <v>170</v>
      </c>
      <c r="M466" s="12">
        <v>206</v>
      </c>
      <c r="N466" s="12">
        <v>238</v>
      </c>
      <c r="O466" s="12">
        <v>235</v>
      </c>
      <c r="P466" s="12">
        <v>525</v>
      </c>
      <c r="Q466" s="12">
        <v>648</v>
      </c>
      <c r="R466" s="12">
        <v>558</v>
      </c>
      <c r="S466" s="12">
        <v>1083</v>
      </c>
      <c r="T466" s="12">
        <v>963</v>
      </c>
      <c r="U466" s="12">
        <v>1007</v>
      </c>
      <c r="V466" s="12">
        <v>2141</v>
      </c>
      <c r="W466" s="12">
        <v>2629</v>
      </c>
      <c r="X466" s="12">
        <v>2727</v>
      </c>
      <c r="Y466" s="12"/>
      <c r="Z466" s="12"/>
      <c r="AA466" s="12"/>
      <c r="AB466" s="12"/>
      <c r="AC466" s="12"/>
      <c r="AD466" s="12"/>
      <c r="AE466" s="12">
        <v>59</v>
      </c>
      <c r="AF466" s="12">
        <v>48</v>
      </c>
      <c r="AG466" s="12">
        <v>48</v>
      </c>
      <c r="AH466" s="12">
        <v>29</v>
      </c>
      <c r="AI466" s="12">
        <v>35</v>
      </c>
      <c r="AJ466" s="12">
        <v>31</v>
      </c>
      <c r="AK466" s="12">
        <v>36</v>
      </c>
      <c r="AL466" s="12">
        <v>25</v>
      </c>
      <c r="AM466" s="12">
        <v>23</v>
      </c>
      <c r="AN466" s="12">
        <v>13</v>
      </c>
      <c r="AO466" s="12">
        <v>40</v>
      </c>
      <c r="AP466" s="12">
        <v>34</v>
      </c>
      <c r="AQ466" s="12">
        <v>29</v>
      </c>
      <c r="AR466" s="12">
        <v>26</v>
      </c>
      <c r="AS466" s="12">
        <v>35</v>
      </c>
      <c r="AT466" s="12">
        <v>34</v>
      </c>
      <c r="AU466" s="12">
        <v>43</v>
      </c>
      <c r="AV466" s="12">
        <v>35</v>
      </c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</row>
    <row r="467" spans="2:99" x14ac:dyDescent="0.15">
      <c r="B467" s="13">
        <v>5.8333333333333327E-2</v>
      </c>
      <c r="C467" s="12">
        <v>36.9</v>
      </c>
      <c r="D467" s="12"/>
      <c r="E467" s="12"/>
      <c r="F467" s="12"/>
      <c r="G467" s="12">
        <v>34</v>
      </c>
      <c r="H467" s="12">
        <v>93</v>
      </c>
      <c r="I467" s="12">
        <v>109</v>
      </c>
      <c r="J467" s="12">
        <v>170</v>
      </c>
      <c r="K467" s="12">
        <v>176</v>
      </c>
      <c r="L467" s="12">
        <v>176</v>
      </c>
      <c r="M467" s="12">
        <v>210</v>
      </c>
      <c r="N467" s="12">
        <v>228</v>
      </c>
      <c r="O467" s="12">
        <v>220</v>
      </c>
      <c r="P467" s="12">
        <v>513</v>
      </c>
      <c r="Q467" s="12">
        <v>656</v>
      </c>
      <c r="R467" s="12">
        <v>555</v>
      </c>
      <c r="S467" s="12">
        <v>1049</v>
      </c>
      <c r="T467" s="12">
        <v>966</v>
      </c>
      <c r="U467" s="12">
        <v>968</v>
      </c>
      <c r="V467" s="12">
        <v>2151</v>
      </c>
      <c r="W467" s="12">
        <v>2612</v>
      </c>
      <c r="X467" s="12">
        <v>2659</v>
      </c>
      <c r="Y467" s="12"/>
      <c r="Z467" s="12"/>
      <c r="AA467" s="12"/>
      <c r="AB467" s="12"/>
      <c r="AC467" s="12"/>
      <c r="AD467" s="12"/>
      <c r="AE467" s="12">
        <v>45</v>
      </c>
      <c r="AF467" s="12">
        <v>60</v>
      </c>
      <c r="AG467" s="12">
        <v>45</v>
      </c>
      <c r="AH467" s="12">
        <v>39</v>
      </c>
      <c r="AI467" s="12">
        <v>37</v>
      </c>
      <c r="AJ467" s="12">
        <v>27</v>
      </c>
      <c r="AK467" s="12">
        <v>29</v>
      </c>
      <c r="AL467" s="12">
        <v>43</v>
      </c>
      <c r="AM467" s="12">
        <v>28</v>
      </c>
      <c r="AN467" s="12">
        <v>32</v>
      </c>
      <c r="AO467" s="12">
        <v>24</v>
      </c>
      <c r="AP467" s="12">
        <v>34</v>
      </c>
      <c r="AQ467" s="12">
        <v>26</v>
      </c>
      <c r="AR467" s="12">
        <v>43</v>
      </c>
      <c r="AS467" s="12">
        <v>44</v>
      </c>
      <c r="AT467" s="12">
        <v>47</v>
      </c>
      <c r="AU467" s="12">
        <v>29</v>
      </c>
      <c r="AV467" s="12">
        <v>31</v>
      </c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</row>
    <row r="468" spans="2:99" x14ac:dyDescent="0.15">
      <c r="B468" s="13">
        <v>5.9375000000000004E-2</v>
      </c>
      <c r="C468" s="12">
        <v>37</v>
      </c>
      <c r="D468" s="12"/>
      <c r="E468" s="12"/>
      <c r="F468" s="12"/>
      <c r="G468" s="12">
        <v>22</v>
      </c>
      <c r="H468" s="12">
        <v>97</v>
      </c>
      <c r="I468" s="12">
        <v>120</v>
      </c>
      <c r="J468" s="12">
        <v>166</v>
      </c>
      <c r="K468" s="12">
        <v>182</v>
      </c>
      <c r="L468" s="12">
        <v>167</v>
      </c>
      <c r="M468" s="12">
        <v>215</v>
      </c>
      <c r="N468" s="12">
        <v>220</v>
      </c>
      <c r="O468" s="12">
        <v>229</v>
      </c>
      <c r="P468" s="12">
        <v>496</v>
      </c>
      <c r="Q468" s="12">
        <v>650</v>
      </c>
      <c r="R468" s="12">
        <v>546</v>
      </c>
      <c r="S468" s="12">
        <v>1029</v>
      </c>
      <c r="T468" s="12">
        <v>947</v>
      </c>
      <c r="U468" s="12">
        <v>981</v>
      </c>
      <c r="V468" s="12">
        <v>2108</v>
      </c>
      <c r="W468" s="12">
        <v>2576</v>
      </c>
      <c r="X468" s="12">
        <v>2652</v>
      </c>
      <c r="Y468" s="12"/>
      <c r="Z468" s="12"/>
      <c r="AA468" s="12"/>
      <c r="AB468" s="12"/>
      <c r="AC468" s="12"/>
      <c r="AD468" s="12"/>
      <c r="AE468" s="12">
        <v>53</v>
      </c>
      <c r="AF468" s="12">
        <v>53</v>
      </c>
      <c r="AG468" s="12">
        <v>50</v>
      </c>
      <c r="AH468" s="12">
        <v>39</v>
      </c>
      <c r="AI468" s="12">
        <v>36</v>
      </c>
      <c r="AJ468" s="12">
        <v>18</v>
      </c>
      <c r="AK468" s="12">
        <v>33</v>
      </c>
      <c r="AL468" s="12">
        <v>30</v>
      </c>
      <c r="AM468" s="12">
        <v>28</v>
      </c>
      <c r="AN468" s="12">
        <v>21</v>
      </c>
      <c r="AO468" s="12">
        <v>21</v>
      </c>
      <c r="AP468" s="12">
        <v>32</v>
      </c>
      <c r="AQ468" s="12">
        <v>41</v>
      </c>
      <c r="AR468" s="12">
        <v>36</v>
      </c>
      <c r="AS468" s="12">
        <v>31</v>
      </c>
      <c r="AT468" s="12">
        <v>35</v>
      </c>
      <c r="AU468" s="12">
        <v>27</v>
      </c>
      <c r="AV468" s="12">
        <v>28</v>
      </c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</row>
    <row r="469" spans="2:99" x14ac:dyDescent="0.15">
      <c r="B469" s="13">
        <v>6.0416666666666667E-2</v>
      </c>
      <c r="C469" s="12">
        <v>37</v>
      </c>
      <c r="D469" s="12"/>
      <c r="E469" s="12"/>
      <c r="F469" s="12"/>
      <c r="G469" s="12">
        <v>25</v>
      </c>
      <c r="H469" s="12">
        <v>123</v>
      </c>
      <c r="I469" s="12">
        <v>104</v>
      </c>
      <c r="J469" s="12">
        <v>150</v>
      </c>
      <c r="K469" s="12">
        <v>169</v>
      </c>
      <c r="L469" s="12">
        <v>164</v>
      </c>
      <c r="M469" s="12">
        <v>189</v>
      </c>
      <c r="N469" s="12">
        <v>230</v>
      </c>
      <c r="O469" s="12">
        <v>230</v>
      </c>
      <c r="P469" s="12">
        <v>517</v>
      </c>
      <c r="Q469" s="12">
        <v>640</v>
      </c>
      <c r="R469" s="12">
        <v>540</v>
      </c>
      <c r="S469" s="12">
        <v>1051</v>
      </c>
      <c r="T469" s="12">
        <v>942</v>
      </c>
      <c r="U469" s="12">
        <v>956</v>
      </c>
      <c r="V469" s="12">
        <v>2103</v>
      </c>
      <c r="W469" s="12">
        <v>2573</v>
      </c>
      <c r="X469" s="12">
        <v>2594</v>
      </c>
      <c r="Y469" s="12"/>
      <c r="Z469" s="12"/>
      <c r="AA469" s="12"/>
      <c r="AB469" s="12"/>
      <c r="AC469" s="12"/>
      <c r="AD469" s="12"/>
      <c r="AE469" s="12">
        <v>52</v>
      </c>
      <c r="AF469" s="12">
        <v>55</v>
      </c>
      <c r="AG469" s="12">
        <v>62</v>
      </c>
      <c r="AH469" s="12">
        <v>44</v>
      </c>
      <c r="AI469" s="12">
        <v>33</v>
      </c>
      <c r="AJ469" s="12">
        <v>33</v>
      </c>
      <c r="AK469" s="12">
        <v>35</v>
      </c>
      <c r="AL469" s="12">
        <v>28</v>
      </c>
      <c r="AM469" s="12">
        <v>35</v>
      </c>
      <c r="AN469" s="12">
        <v>26</v>
      </c>
      <c r="AO469" s="12">
        <v>41</v>
      </c>
      <c r="AP469" s="12">
        <v>32</v>
      </c>
      <c r="AQ469" s="12">
        <v>20</v>
      </c>
      <c r="AR469" s="12">
        <v>35</v>
      </c>
      <c r="AS469" s="12">
        <v>40</v>
      </c>
      <c r="AT469" s="12">
        <v>33</v>
      </c>
      <c r="AU469" s="12">
        <v>41</v>
      </c>
      <c r="AV469" s="12">
        <v>34</v>
      </c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</row>
    <row r="470" spans="2:99" x14ac:dyDescent="0.15">
      <c r="B470" s="13">
        <v>6.1458333333333337E-2</v>
      </c>
      <c r="C470" s="12">
        <v>37</v>
      </c>
      <c r="D470" s="12"/>
      <c r="E470" s="12"/>
      <c r="F470" s="12"/>
      <c r="G470" s="12">
        <v>21</v>
      </c>
      <c r="H470" s="12">
        <v>93</v>
      </c>
      <c r="I470" s="12">
        <v>113</v>
      </c>
      <c r="J470" s="12">
        <v>167</v>
      </c>
      <c r="K470" s="12">
        <v>175</v>
      </c>
      <c r="L470" s="12">
        <v>147</v>
      </c>
      <c r="M470" s="12">
        <v>213</v>
      </c>
      <c r="N470" s="12">
        <v>215</v>
      </c>
      <c r="O470" s="12">
        <v>237</v>
      </c>
      <c r="P470" s="12">
        <v>498</v>
      </c>
      <c r="Q470" s="12">
        <v>629</v>
      </c>
      <c r="R470" s="12">
        <v>526</v>
      </c>
      <c r="S470" s="12">
        <v>1039</v>
      </c>
      <c r="T470" s="12">
        <v>927</v>
      </c>
      <c r="U470" s="12">
        <v>947</v>
      </c>
      <c r="V470" s="12">
        <v>2103</v>
      </c>
      <c r="W470" s="12">
        <v>2581</v>
      </c>
      <c r="X470" s="12">
        <v>2607</v>
      </c>
      <c r="Y470" s="12"/>
      <c r="Z470" s="12"/>
      <c r="AA470" s="12"/>
      <c r="AB470" s="12"/>
      <c r="AC470" s="12"/>
      <c r="AD470" s="12"/>
      <c r="AE470" s="12">
        <v>49</v>
      </c>
      <c r="AF470" s="12">
        <v>59</v>
      </c>
      <c r="AG470" s="12">
        <v>57</v>
      </c>
      <c r="AH470" s="12">
        <v>25</v>
      </c>
      <c r="AI470" s="12">
        <v>41</v>
      </c>
      <c r="AJ470" s="12">
        <v>37</v>
      </c>
      <c r="AK470" s="12">
        <v>32</v>
      </c>
      <c r="AL470" s="12">
        <v>27</v>
      </c>
      <c r="AM470" s="12">
        <v>30</v>
      </c>
      <c r="AN470" s="12">
        <v>22</v>
      </c>
      <c r="AO470" s="12">
        <v>40</v>
      </c>
      <c r="AP470" s="12">
        <v>26</v>
      </c>
      <c r="AQ470" s="12">
        <v>26</v>
      </c>
      <c r="AR470" s="12">
        <v>41</v>
      </c>
      <c r="AS470" s="12">
        <v>25</v>
      </c>
      <c r="AT470" s="12">
        <v>21</v>
      </c>
      <c r="AU470" s="12">
        <v>25</v>
      </c>
      <c r="AV470" s="12">
        <v>33</v>
      </c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</row>
    <row r="471" spans="2:99" x14ac:dyDescent="0.15">
      <c r="B471" s="13">
        <v>6.25E-2</v>
      </c>
      <c r="C471" s="12">
        <v>37</v>
      </c>
      <c r="D471" s="12"/>
      <c r="E471" s="12"/>
      <c r="F471" s="12"/>
      <c r="G471" s="12">
        <v>35</v>
      </c>
      <c r="H471" s="12">
        <v>108</v>
      </c>
      <c r="I471" s="12">
        <v>116</v>
      </c>
      <c r="J471" s="12">
        <v>171</v>
      </c>
      <c r="K471" s="12">
        <v>161</v>
      </c>
      <c r="L471" s="12">
        <v>152</v>
      </c>
      <c r="M471" s="12">
        <v>200</v>
      </c>
      <c r="N471" s="12">
        <v>230</v>
      </c>
      <c r="O471" s="12">
        <v>224</v>
      </c>
      <c r="P471" s="12">
        <v>490</v>
      </c>
      <c r="Q471" s="12">
        <v>635</v>
      </c>
      <c r="R471" s="12">
        <v>543</v>
      </c>
      <c r="S471" s="12">
        <v>1029</v>
      </c>
      <c r="T471" s="12">
        <v>941</v>
      </c>
      <c r="U471" s="12">
        <v>926</v>
      </c>
      <c r="V471" s="12">
        <v>2130</v>
      </c>
      <c r="W471" s="12">
        <v>2545</v>
      </c>
      <c r="X471" s="12">
        <v>2611</v>
      </c>
      <c r="Y471" s="12"/>
      <c r="Z471" s="12"/>
      <c r="AA471" s="12"/>
      <c r="AB471" s="12"/>
      <c r="AC471" s="12"/>
      <c r="AD471" s="12"/>
      <c r="AE471" s="12">
        <v>50</v>
      </c>
      <c r="AF471" s="12">
        <v>54</v>
      </c>
      <c r="AG471" s="12">
        <v>43</v>
      </c>
      <c r="AH471" s="12">
        <v>38</v>
      </c>
      <c r="AI471" s="12">
        <v>30</v>
      </c>
      <c r="AJ471" s="12">
        <v>43</v>
      </c>
      <c r="AK471" s="12">
        <v>33</v>
      </c>
      <c r="AL471" s="12">
        <v>31</v>
      </c>
      <c r="AM471" s="12">
        <v>16</v>
      </c>
      <c r="AN471" s="12">
        <v>30</v>
      </c>
      <c r="AO471" s="12">
        <v>32</v>
      </c>
      <c r="AP471" s="12">
        <v>34</v>
      </c>
      <c r="AQ471" s="12">
        <v>33</v>
      </c>
      <c r="AR471" s="12">
        <v>25</v>
      </c>
      <c r="AS471" s="12">
        <v>47</v>
      </c>
      <c r="AT471" s="12">
        <v>25</v>
      </c>
      <c r="AU471" s="12">
        <v>34</v>
      </c>
      <c r="AV471" s="12">
        <v>32</v>
      </c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</row>
    <row r="472" spans="2:99" x14ac:dyDescent="0.15">
      <c r="B472" s="13">
        <v>6.3541666666666663E-2</v>
      </c>
      <c r="C472" s="12">
        <v>37</v>
      </c>
      <c r="D472" s="12"/>
      <c r="E472" s="12"/>
      <c r="F472" s="12"/>
      <c r="G472" s="12">
        <v>20</v>
      </c>
      <c r="H472" s="12">
        <v>97</v>
      </c>
      <c r="I472" s="12">
        <v>106</v>
      </c>
      <c r="J472" s="12">
        <v>153</v>
      </c>
      <c r="K472" s="12">
        <v>174</v>
      </c>
      <c r="L472" s="12">
        <v>160</v>
      </c>
      <c r="M472" s="12">
        <v>194</v>
      </c>
      <c r="N472" s="12">
        <v>227</v>
      </c>
      <c r="O472" s="12">
        <v>221</v>
      </c>
      <c r="P472" s="12">
        <v>492</v>
      </c>
      <c r="Q472" s="12">
        <v>598</v>
      </c>
      <c r="R472" s="12">
        <v>535</v>
      </c>
      <c r="S472" s="12">
        <v>1023</v>
      </c>
      <c r="T472" s="12">
        <v>912</v>
      </c>
      <c r="U472" s="12">
        <v>922</v>
      </c>
      <c r="V472" s="12">
        <v>2074</v>
      </c>
      <c r="W472" s="12">
        <v>2511</v>
      </c>
      <c r="X472" s="12">
        <v>2550</v>
      </c>
      <c r="Y472" s="12"/>
      <c r="Z472" s="12"/>
      <c r="AA472" s="12"/>
      <c r="AB472" s="12"/>
      <c r="AC472" s="12"/>
      <c r="AD472" s="12"/>
      <c r="AE472" s="12">
        <v>45</v>
      </c>
      <c r="AF472" s="12">
        <v>52</v>
      </c>
      <c r="AG472" s="12">
        <v>43</v>
      </c>
      <c r="AH472" s="12">
        <v>28</v>
      </c>
      <c r="AI472" s="12">
        <v>32</v>
      </c>
      <c r="AJ472" s="12">
        <v>22</v>
      </c>
      <c r="AK472" s="12">
        <v>21</v>
      </c>
      <c r="AL472" s="12">
        <v>31</v>
      </c>
      <c r="AM472" s="12">
        <v>40</v>
      </c>
      <c r="AN472" s="12">
        <v>42</v>
      </c>
      <c r="AO472" s="12">
        <v>30</v>
      </c>
      <c r="AP472" s="12">
        <v>28</v>
      </c>
      <c r="AQ472" s="12">
        <v>32</v>
      </c>
      <c r="AR472" s="12">
        <v>26</v>
      </c>
      <c r="AS472" s="12">
        <v>34</v>
      </c>
      <c r="AT472" s="12">
        <v>29</v>
      </c>
      <c r="AU472" s="12">
        <v>20</v>
      </c>
      <c r="AV472" s="12">
        <v>39</v>
      </c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</row>
    <row r="473" spans="2:99" x14ac:dyDescent="0.15">
      <c r="B473" s="13">
        <v>6.458333333333334E-2</v>
      </c>
      <c r="C473" s="12">
        <v>37</v>
      </c>
      <c r="D473" s="12"/>
      <c r="E473" s="12"/>
      <c r="F473" s="12"/>
      <c r="G473" s="12">
        <v>24</v>
      </c>
      <c r="H473" s="12">
        <v>114</v>
      </c>
      <c r="I473" s="12">
        <v>107</v>
      </c>
      <c r="J473" s="12">
        <v>173</v>
      </c>
      <c r="K473" s="12">
        <v>162</v>
      </c>
      <c r="L473" s="12">
        <v>161</v>
      </c>
      <c r="M473" s="12">
        <v>211</v>
      </c>
      <c r="N473" s="12">
        <v>227</v>
      </c>
      <c r="O473" s="12">
        <v>237</v>
      </c>
      <c r="P473" s="12">
        <v>483</v>
      </c>
      <c r="Q473" s="12">
        <v>580</v>
      </c>
      <c r="R473" s="12">
        <v>536</v>
      </c>
      <c r="S473" s="12">
        <v>1011</v>
      </c>
      <c r="T473" s="12">
        <v>916</v>
      </c>
      <c r="U473" s="12">
        <v>936</v>
      </c>
      <c r="V473" s="12">
        <v>2050</v>
      </c>
      <c r="W473" s="12">
        <v>2515</v>
      </c>
      <c r="X473" s="12">
        <v>2516</v>
      </c>
      <c r="Y473" s="12"/>
      <c r="Z473" s="12"/>
      <c r="AA473" s="12"/>
      <c r="AB473" s="12"/>
      <c r="AC473" s="12"/>
      <c r="AD473" s="12"/>
      <c r="AE473" s="12">
        <v>53</v>
      </c>
      <c r="AF473" s="12">
        <v>45</v>
      </c>
      <c r="AG473" s="12">
        <v>59</v>
      </c>
      <c r="AH473" s="12">
        <v>23</v>
      </c>
      <c r="AI473" s="12">
        <v>24</v>
      </c>
      <c r="AJ473" s="12">
        <v>30</v>
      </c>
      <c r="AK473" s="12">
        <v>36</v>
      </c>
      <c r="AL473" s="12">
        <v>32</v>
      </c>
      <c r="AM473" s="12">
        <v>30</v>
      </c>
      <c r="AN473" s="12">
        <v>23</v>
      </c>
      <c r="AO473" s="12">
        <v>52</v>
      </c>
      <c r="AP473" s="12">
        <v>37</v>
      </c>
      <c r="AQ473" s="12">
        <v>27</v>
      </c>
      <c r="AR473" s="12">
        <v>35</v>
      </c>
      <c r="AS473" s="12">
        <v>32</v>
      </c>
      <c r="AT473" s="12">
        <v>36</v>
      </c>
      <c r="AU473" s="12">
        <v>30</v>
      </c>
      <c r="AV473" s="12">
        <v>44</v>
      </c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</row>
    <row r="474" spans="2:99" x14ac:dyDescent="0.15">
      <c r="B474" s="13">
        <v>6.5625000000000003E-2</v>
      </c>
      <c r="C474" s="12">
        <v>37</v>
      </c>
      <c r="D474" s="12"/>
      <c r="E474" s="12"/>
      <c r="F474" s="12"/>
      <c r="G474" s="12">
        <v>37</v>
      </c>
      <c r="H474" s="12">
        <v>101</v>
      </c>
      <c r="I474" s="12">
        <v>103</v>
      </c>
      <c r="J474" s="12">
        <v>179</v>
      </c>
      <c r="K474" s="12">
        <v>162</v>
      </c>
      <c r="L474" s="12">
        <v>161</v>
      </c>
      <c r="M474" s="12">
        <v>196</v>
      </c>
      <c r="N474" s="12">
        <v>220</v>
      </c>
      <c r="O474" s="12">
        <v>197</v>
      </c>
      <c r="P474" s="12">
        <v>478</v>
      </c>
      <c r="Q474" s="12">
        <v>598</v>
      </c>
      <c r="R474" s="12">
        <v>515</v>
      </c>
      <c r="S474" s="12">
        <v>977</v>
      </c>
      <c r="T474" s="12">
        <v>889</v>
      </c>
      <c r="U474" s="12">
        <v>899</v>
      </c>
      <c r="V474" s="12">
        <v>2040</v>
      </c>
      <c r="W474" s="12">
        <v>2474</v>
      </c>
      <c r="X474" s="12">
        <v>2503</v>
      </c>
      <c r="Y474" s="12"/>
      <c r="Z474" s="12"/>
      <c r="AA474" s="12"/>
      <c r="AB474" s="12"/>
      <c r="AC474" s="12"/>
      <c r="AD474" s="12"/>
      <c r="AE474" s="12">
        <v>56</v>
      </c>
      <c r="AF474" s="12">
        <v>52</v>
      </c>
      <c r="AG474" s="12">
        <v>53</v>
      </c>
      <c r="AH474" s="12">
        <v>31</v>
      </c>
      <c r="AI474" s="12">
        <v>34</v>
      </c>
      <c r="AJ474" s="12">
        <v>31</v>
      </c>
      <c r="AK474" s="12">
        <v>39</v>
      </c>
      <c r="AL474" s="12">
        <v>27</v>
      </c>
      <c r="AM474" s="12">
        <v>32</v>
      </c>
      <c r="AN474" s="12">
        <v>38</v>
      </c>
      <c r="AO474" s="12">
        <v>49</v>
      </c>
      <c r="AP474" s="12">
        <v>45</v>
      </c>
      <c r="AQ474" s="12">
        <v>28</v>
      </c>
      <c r="AR474" s="12">
        <v>23</v>
      </c>
      <c r="AS474" s="12">
        <v>19</v>
      </c>
      <c r="AT474" s="12">
        <v>33</v>
      </c>
      <c r="AU474" s="12">
        <v>38</v>
      </c>
      <c r="AV474" s="12">
        <v>33</v>
      </c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</row>
    <row r="475" spans="2:99" x14ac:dyDescent="0.15">
      <c r="B475" s="13">
        <v>6.6666666666666666E-2</v>
      </c>
      <c r="C475" s="12">
        <v>37</v>
      </c>
      <c r="D475" s="12"/>
      <c r="E475" s="12"/>
      <c r="F475" s="12"/>
      <c r="G475" s="12">
        <v>14</v>
      </c>
      <c r="H475" s="12">
        <v>101</v>
      </c>
      <c r="I475" s="12">
        <v>107</v>
      </c>
      <c r="J475" s="12">
        <v>168</v>
      </c>
      <c r="K475" s="12">
        <v>154</v>
      </c>
      <c r="L475" s="12">
        <v>163</v>
      </c>
      <c r="M475" s="12">
        <v>198</v>
      </c>
      <c r="N475" s="12">
        <v>197</v>
      </c>
      <c r="O475" s="12">
        <v>213</v>
      </c>
      <c r="P475" s="12">
        <v>469</v>
      </c>
      <c r="Q475" s="12">
        <v>592</v>
      </c>
      <c r="R475" s="12">
        <v>522</v>
      </c>
      <c r="S475" s="12">
        <v>992</v>
      </c>
      <c r="T475" s="12">
        <v>884</v>
      </c>
      <c r="U475" s="12">
        <v>917</v>
      </c>
      <c r="V475" s="12">
        <v>2018</v>
      </c>
      <c r="W475" s="12">
        <v>2478</v>
      </c>
      <c r="X475" s="12">
        <v>2441</v>
      </c>
      <c r="Y475" s="12"/>
      <c r="Z475" s="12"/>
      <c r="AA475" s="12"/>
      <c r="AB475" s="12"/>
      <c r="AC475" s="12"/>
      <c r="AD475" s="12"/>
      <c r="AE475" s="12">
        <v>58</v>
      </c>
      <c r="AF475" s="12">
        <v>47</v>
      </c>
      <c r="AG475" s="12">
        <v>39</v>
      </c>
      <c r="AH475" s="12">
        <v>34</v>
      </c>
      <c r="AI475" s="12">
        <v>30</v>
      </c>
      <c r="AJ475" s="12">
        <v>33</v>
      </c>
      <c r="AK475" s="12">
        <v>39</v>
      </c>
      <c r="AL475" s="12">
        <v>33</v>
      </c>
      <c r="AM475" s="12">
        <v>30</v>
      </c>
      <c r="AN475" s="12">
        <v>34</v>
      </c>
      <c r="AO475" s="12">
        <v>35</v>
      </c>
      <c r="AP475" s="12">
        <v>30</v>
      </c>
      <c r="AQ475" s="12">
        <v>25</v>
      </c>
      <c r="AR475" s="12">
        <v>36</v>
      </c>
      <c r="AS475" s="12">
        <v>31</v>
      </c>
      <c r="AT475" s="12">
        <v>18</v>
      </c>
      <c r="AU475" s="12">
        <v>24</v>
      </c>
      <c r="AV475" s="12">
        <v>40</v>
      </c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</row>
    <row r="476" spans="2:99" x14ac:dyDescent="0.15">
      <c r="B476" s="13">
        <v>6.7708333333333329E-2</v>
      </c>
      <c r="C476" s="12">
        <v>37</v>
      </c>
      <c r="D476" s="12"/>
      <c r="E476" s="12"/>
      <c r="F476" s="12"/>
      <c r="G476" s="12">
        <v>34</v>
      </c>
      <c r="H476" s="12">
        <v>102</v>
      </c>
      <c r="I476" s="12">
        <v>104</v>
      </c>
      <c r="J476" s="12">
        <v>172</v>
      </c>
      <c r="K476" s="12">
        <v>154</v>
      </c>
      <c r="L476" s="12">
        <v>145</v>
      </c>
      <c r="M476" s="12">
        <v>217</v>
      </c>
      <c r="N476" s="12">
        <v>203</v>
      </c>
      <c r="O476" s="12">
        <v>205</v>
      </c>
      <c r="P476" s="12">
        <v>461</v>
      </c>
      <c r="Q476" s="12">
        <v>567</v>
      </c>
      <c r="R476" s="12">
        <v>515</v>
      </c>
      <c r="S476" s="12">
        <v>965</v>
      </c>
      <c r="T476" s="12">
        <v>887</v>
      </c>
      <c r="U476" s="12">
        <v>896</v>
      </c>
      <c r="V476" s="12">
        <v>2005</v>
      </c>
      <c r="W476" s="12">
        <v>2409</v>
      </c>
      <c r="X476" s="12">
        <v>2419</v>
      </c>
      <c r="Y476" s="12"/>
      <c r="Z476" s="12"/>
      <c r="AA476" s="12"/>
      <c r="AB476" s="12"/>
      <c r="AC476" s="12"/>
      <c r="AD476" s="12"/>
      <c r="AE476" s="12">
        <v>52</v>
      </c>
      <c r="AF476" s="12">
        <v>52</v>
      </c>
      <c r="AG476" s="12">
        <v>43</v>
      </c>
      <c r="AH476" s="12">
        <v>35</v>
      </c>
      <c r="AI476" s="12">
        <v>31</v>
      </c>
      <c r="AJ476" s="12">
        <v>29</v>
      </c>
      <c r="AK476" s="12">
        <v>29</v>
      </c>
      <c r="AL476" s="12">
        <v>36</v>
      </c>
      <c r="AM476" s="12">
        <v>36</v>
      </c>
      <c r="AN476" s="12">
        <v>47</v>
      </c>
      <c r="AO476" s="12">
        <v>26</v>
      </c>
      <c r="AP476" s="12">
        <v>30</v>
      </c>
      <c r="AQ476" s="12">
        <v>29</v>
      </c>
      <c r="AR476" s="12">
        <v>33</v>
      </c>
      <c r="AS476" s="12">
        <v>30</v>
      </c>
      <c r="AT476" s="12">
        <v>34</v>
      </c>
      <c r="AU476" s="12">
        <v>37</v>
      </c>
      <c r="AV476" s="12">
        <v>41</v>
      </c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</row>
    <row r="477" spans="2:99" x14ac:dyDescent="0.15">
      <c r="B477" s="13">
        <v>6.8749999999999992E-2</v>
      </c>
      <c r="C477" s="12">
        <v>37</v>
      </c>
      <c r="D477" s="12"/>
      <c r="E477" s="12"/>
      <c r="F477" s="12"/>
      <c r="G477" s="12">
        <v>25</v>
      </c>
      <c r="H477" s="12">
        <v>97</v>
      </c>
      <c r="I477" s="12">
        <v>98</v>
      </c>
      <c r="J477" s="12">
        <v>166</v>
      </c>
      <c r="K477" s="12">
        <v>157</v>
      </c>
      <c r="L477" s="12">
        <v>160</v>
      </c>
      <c r="M477" s="12">
        <v>203</v>
      </c>
      <c r="N477" s="12">
        <v>214</v>
      </c>
      <c r="O477" s="12">
        <v>197</v>
      </c>
      <c r="P477" s="12">
        <v>466</v>
      </c>
      <c r="Q477" s="12">
        <v>586</v>
      </c>
      <c r="R477" s="12">
        <v>505</v>
      </c>
      <c r="S477" s="12">
        <v>956</v>
      </c>
      <c r="T477" s="12">
        <v>881</v>
      </c>
      <c r="U477" s="12">
        <v>871</v>
      </c>
      <c r="V477" s="12">
        <v>1984</v>
      </c>
      <c r="W477" s="12">
        <v>2370</v>
      </c>
      <c r="X477" s="12">
        <v>2374</v>
      </c>
      <c r="Y477" s="12"/>
      <c r="Z477" s="12"/>
      <c r="AA477" s="12"/>
      <c r="AB477" s="12"/>
      <c r="AC477" s="12"/>
      <c r="AD477" s="12"/>
      <c r="AE477" s="12">
        <v>52</v>
      </c>
      <c r="AF477" s="12">
        <v>51</v>
      </c>
      <c r="AG477" s="12">
        <v>50</v>
      </c>
      <c r="AH477" s="12">
        <v>43</v>
      </c>
      <c r="AI477" s="12">
        <v>32</v>
      </c>
      <c r="AJ477" s="12">
        <v>20</v>
      </c>
      <c r="AK477" s="12">
        <v>28</v>
      </c>
      <c r="AL477" s="12">
        <v>31</v>
      </c>
      <c r="AM477" s="12">
        <v>39</v>
      </c>
      <c r="AN477" s="12">
        <v>42</v>
      </c>
      <c r="AO477" s="12">
        <v>29</v>
      </c>
      <c r="AP477" s="12">
        <v>36</v>
      </c>
      <c r="AQ477" s="12">
        <v>39</v>
      </c>
      <c r="AR477" s="12">
        <v>29</v>
      </c>
      <c r="AS477" s="12">
        <v>41</v>
      </c>
      <c r="AT477" s="12">
        <v>49</v>
      </c>
      <c r="AU477" s="12">
        <v>48</v>
      </c>
      <c r="AV477" s="12">
        <v>39</v>
      </c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</row>
    <row r="478" spans="2:99" x14ac:dyDescent="0.15">
      <c r="B478" s="13">
        <v>6.9791666666666669E-2</v>
      </c>
      <c r="C478" s="12">
        <v>37</v>
      </c>
      <c r="D478" s="12"/>
      <c r="E478" s="12"/>
      <c r="F478" s="12"/>
      <c r="G478" s="12">
        <v>36</v>
      </c>
      <c r="H478" s="12">
        <v>100</v>
      </c>
      <c r="I478" s="12">
        <v>112</v>
      </c>
      <c r="J478" s="12">
        <v>160</v>
      </c>
      <c r="K478" s="12">
        <v>158</v>
      </c>
      <c r="L478" s="12">
        <v>146</v>
      </c>
      <c r="M478" s="12">
        <v>192</v>
      </c>
      <c r="N478" s="12">
        <v>201</v>
      </c>
      <c r="O478" s="12">
        <v>214</v>
      </c>
      <c r="P478" s="12">
        <v>453</v>
      </c>
      <c r="Q478" s="12">
        <v>554</v>
      </c>
      <c r="R478" s="12">
        <v>491</v>
      </c>
      <c r="S478" s="12">
        <v>944</v>
      </c>
      <c r="T478" s="12">
        <v>851</v>
      </c>
      <c r="U478" s="12">
        <v>851</v>
      </c>
      <c r="V478" s="12">
        <v>1952</v>
      </c>
      <c r="W478" s="12">
        <v>2342</v>
      </c>
      <c r="X478" s="12">
        <v>2390</v>
      </c>
      <c r="Y478" s="12"/>
      <c r="Z478" s="12"/>
      <c r="AA478" s="12"/>
      <c r="AB478" s="12"/>
      <c r="AC478" s="12"/>
      <c r="AD478" s="12"/>
      <c r="AE478" s="12">
        <v>40</v>
      </c>
      <c r="AF478" s="12">
        <v>45</v>
      </c>
      <c r="AG478" s="12">
        <v>55</v>
      </c>
      <c r="AH478" s="12">
        <v>38</v>
      </c>
      <c r="AI478" s="12">
        <v>39</v>
      </c>
      <c r="AJ478" s="12">
        <v>29</v>
      </c>
      <c r="AK478" s="12">
        <v>35</v>
      </c>
      <c r="AL478" s="12">
        <v>21</v>
      </c>
      <c r="AM478" s="12">
        <v>18</v>
      </c>
      <c r="AN478" s="12">
        <v>43</v>
      </c>
      <c r="AO478" s="12">
        <v>33</v>
      </c>
      <c r="AP478" s="12">
        <v>27</v>
      </c>
      <c r="AQ478" s="12">
        <v>41</v>
      </c>
      <c r="AR478" s="12">
        <v>15</v>
      </c>
      <c r="AS478" s="12">
        <v>33</v>
      </c>
      <c r="AT478" s="12">
        <v>37</v>
      </c>
      <c r="AU478" s="12">
        <v>32</v>
      </c>
      <c r="AV478" s="12">
        <v>33</v>
      </c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</row>
    <row r="479" spans="2:99" x14ac:dyDescent="0.15">
      <c r="B479" s="13">
        <v>7.0833333333333331E-2</v>
      </c>
      <c r="C479" s="12">
        <v>37</v>
      </c>
      <c r="D479" s="12"/>
      <c r="E479" s="12"/>
      <c r="F479" s="12"/>
      <c r="G479" s="12">
        <v>32</v>
      </c>
      <c r="H479" s="12">
        <v>105</v>
      </c>
      <c r="I479" s="12">
        <v>102</v>
      </c>
      <c r="J479" s="12">
        <v>170</v>
      </c>
      <c r="K479" s="12">
        <v>151</v>
      </c>
      <c r="L479" s="12">
        <v>152</v>
      </c>
      <c r="M479" s="12">
        <v>196</v>
      </c>
      <c r="N479" s="12">
        <v>209</v>
      </c>
      <c r="O479" s="12">
        <v>214</v>
      </c>
      <c r="P479" s="12">
        <v>454</v>
      </c>
      <c r="Q479" s="12">
        <v>531</v>
      </c>
      <c r="R479" s="12">
        <v>491</v>
      </c>
      <c r="S479" s="12">
        <v>926</v>
      </c>
      <c r="T479" s="12">
        <v>822</v>
      </c>
      <c r="U479" s="12">
        <v>846</v>
      </c>
      <c r="V479" s="12">
        <v>1940</v>
      </c>
      <c r="W479" s="12">
        <v>2332</v>
      </c>
      <c r="X479" s="12">
        <v>2340</v>
      </c>
      <c r="Y479" s="12"/>
      <c r="Z479" s="12"/>
      <c r="AA479" s="12"/>
      <c r="AB479" s="12"/>
      <c r="AC479" s="12"/>
      <c r="AD479" s="12"/>
      <c r="AE479" s="12">
        <v>41</v>
      </c>
      <c r="AF479" s="12">
        <v>55</v>
      </c>
      <c r="AG479" s="12">
        <v>48</v>
      </c>
      <c r="AH479" s="12">
        <v>32</v>
      </c>
      <c r="AI479" s="12">
        <v>23</v>
      </c>
      <c r="AJ479" s="12">
        <v>34</v>
      </c>
      <c r="AK479" s="12">
        <v>31</v>
      </c>
      <c r="AL479" s="12">
        <v>27</v>
      </c>
      <c r="AM479" s="12">
        <v>39</v>
      </c>
      <c r="AN479" s="12">
        <v>29</v>
      </c>
      <c r="AO479" s="12">
        <v>40</v>
      </c>
      <c r="AP479" s="12">
        <v>35</v>
      </c>
      <c r="AQ479" s="12">
        <v>32</v>
      </c>
      <c r="AR479" s="12">
        <v>17</v>
      </c>
      <c r="AS479" s="12">
        <v>38</v>
      </c>
      <c r="AT479" s="12">
        <v>42</v>
      </c>
      <c r="AU479" s="12">
        <v>36</v>
      </c>
      <c r="AV479" s="12">
        <v>30</v>
      </c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</row>
    <row r="480" spans="2:99" x14ac:dyDescent="0.15">
      <c r="B480" s="13">
        <v>7.1875000000000008E-2</v>
      </c>
      <c r="C480" s="12">
        <v>37</v>
      </c>
      <c r="D480" s="12"/>
      <c r="E480" s="12"/>
      <c r="F480" s="12"/>
      <c r="G480" s="12">
        <v>32</v>
      </c>
      <c r="H480" s="12">
        <v>87</v>
      </c>
      <c r="I480" s="12">
        <v>91</v>
      </c>
      <c r="J480" s="12">
        <v>152</v>
      </c>
      <c r="K480" s="12">
        <v>154</v>
      </c>
      <c r="L480" s="12">
        <v>154</v>
      </c>
      <c r="M480" s="12">
        <v>203</v>
      </c>
      <c r="N480" s="12">
        <v>207</v>
      </c>
      <c r="O480" s="12">
        <v>211</v>
      </c>
      <c r="P480" s="12">
        <v>434</v>
      </c>
      <c r="Q480" s="12">
        <v>532</v>
      </c>
      <c r="R480" s="12">
        <v>473</v>
      </c>
      <c r="S480" s="12">
        <v>900</v>
      </c>
      <c r="T480" s="12">
        <v>816</v>
      </c>
      <c r="U480" s="12">
        <v>820</v>
      </c>
      <c r="V480" s="12">
        <v>1911</v>
      </c>
      <c r="W480" s="12">
        <v>2261</v>
      </c>
      <c r="X480" s="12">
        <v>2270</v>
      </c>
      <c r="Y480" s="12"/>
      <c r="Z480" s="12"/>
      <c r="AA480" s="12"/>
      <c r="AB480" s="12"/>
      <c r="AC480" s="12"/>
      <c r="AD480" s="12"/>
      <c r="AE480" s="12">
        <v>35</v>
      </c>
      <c r="AF480" s="12">
        <v>50</v>
      </c>
      <c r="AG480" s="12">
        <v>48</v>
      </c>
      <c r="AH480" s="12">
        <v>26</v>
      </c>
      <c r="AI480" s="12">
        <v>22</v>
      </c>
      <c r="AJ480" s="12">
        <v>31</v>
      </c>
      <c r="AK480" s="12">
        <v>20</v>
      </c>
      <c r="AL480" s="12">
        <v>32</v>
      </c>
      <c r="AM480" s="12">
        <v>28</v>
      </c>
      <c r="AN480" s="12">
        <v>31</v>
      </c>
      <c r="AO480" s="12">
        <v>23</v>
      </c>
      <c r="AP480" s="12">
        <v>31</v>
      </c>
      <c r="AQ480" s="12">
        <v>30</v>
      </c>
      <c r="AR480" s="12">
        <v>25</v>
      </c>
      <c r="AS480" s="12">
        <v>29</v>
      </c>
      <c r="AT480" s="12">
        <v>28</v>
      </c>
      <c r="AU480" s="12">
        <v>33</v>
      </c>
      <c r="AV480" s="12">
        <v>42</v>
      </c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</row>
    <row r="481" spans="2:99" x14ac:dyDescent="0.15">
      <c r="B481" s="13">
        <v>7.2916666666666671E-2</v>
      </c>
      <c r="C481" s="12">
        <v>37</v>
      </c>
      <c r="D481" s="12"/>
      <c r="E481" s="12"/>
      <c r="F481" s="12"/>
      <c r="G481" s="12">
        <v>37</v>
      </c>
      <c r="H481" s="12">
        <v>111</v>
      </c>
      <c r="I481" s="12">
        <v>94</v>
      </c>
      <c r="J481" s="12">
        <v>152</v>
      </c>
      <c r="K481" s="12">
        <v>151</v>
      </c>
      <c r="L481" s="12">
        <v>129</v>
      </c>
      <c r="M481" s="12">
        <v>180</v>
      </c>
      <c r="N481" s="12">
        <v>201</v>
      </c>
      <c r="O481" s="12">
        <v>204</v>
      </c>
      <c r="P481" s="12">
        <v>437</v>
      </c>
      <c r="Q481" s="12">
        <v>514</v>
      </c>
      <c r="R481" s="12">
        <v>467</v>
      </c>
      <c r="S481" s="12">
        <v>891</v>
      </c>
      <c r="T481" s="12">
        <v>815</v>
      </c>
      <c r="U481" s="12">
        <v>824</v>
      </c>
      <c r="V481" s="12">
        <v>1912</v>
      </c>
      <c r="W481" s="12">
        <v>2245</v>
      </c>
      <c r="X481" s="12">
        <v>2236</v>
      </c>
      <c r="Y481" s="12"/>
      <c r="Z481" s="12"/>
      <c r="AA481" s="12"/>
      <c r="AB481" s="12"/>
      <c r="AC481" s="12"/>
      <c r="AD481" s="12"/>
      <c r="AE481" s="12">
        <v>52</v>
      </c>
      <c r="AF481" s="12">
        <v>48</v>
      </c>
      <c r="AG481" s="12">
        <v>36</v>
      </c>
      <c r="AH481" s="12">
        <v>24</v>
      </c>
      <c r="AI481" s="12">
        <v>32</v>
      </c>
      <c r="AJ481" s="12">
        <v>34</v>
      </c>
      <c r="AK481" s="12">
        <v>23</v>
      </c>
      <c r="AL481" s="12">
        <v>28</v>
      </c>
      <c r="AM481" s="12">
        <v>38</v>
      </c>
      <c r="AN481" s="12">
        <v>32</v>
      </c>
      <c r="AO481" s="12">
        <v>36</v>
      </c>
      <c r="AP481" s="12">
        <v>33</v>
      </c>
      <c r="AQ481" s="12">
        <v>29</v>
      </c>
      <c r="AR481" s="12">
        <v>30</v>
      </c>
      <c r="AS481" s="12">
        <v>32</v>
      </c>
      <c r="AT481" s="12">
        <v>28</v>
      </c>
      <c r="AU481" s="12">
        <v>17</v>
      </c>
      <c r="AV481" s="12">
        <v>36</v>
      </c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</row>
    <row r="482" spans="2:99" x14ac:dyDescent="0.15">
      <c r="B482" s="13">
        <v>7.3958333333333334E-2</v>
      </c>
      <c r="C482" s="12">
        <v>37</v>
      </c>
      <c r="D482" s="12"/>
      <c r="E482" s="12"/>
      <c r="F482" s="12"/>
      <c r="G482" s="12">
        <v>17</v>
      </c>
      <c r="H482" s="12">
        <v>104</v>
      </c>
      <c r="I482" s="12">
        <v>118</v>
      </c>
      <c r="J482" s="12">
        <v>156</v>
      </c>
      <c r="K482" s="12">
        <v>140</v>
      </c>
      <c r="L482" s="12">
        <v>135</v>
      </c>
      <c r="M482" s="12">
        <v>177</v>
      </c>
      <c r="N482" s="12">
        <v>207</v>
      </c>
      <c r="O482" s="12">
        <v>195</v>
      </c>
      <c r="P482" s="12">
        <v>437</v>
      </c>
      <c r="Q482" s="12">
        <v>519</v>
      </c>
      <c r="R482" s="12">
        <v>456</v>
      </c>
      <c r="S482" s="12">
        <v>855</v>
      </c>
      <c r="T482" s="12">
        <v>806</v>
      </c>
      <c r="U482" s="12">
        <v>820</v>
      </c>
      <c r="V482" s="12">
        <v>1924</v>
      </c>
      <c r="W482" s="12">
        <v>2207</v>
      </c>
      <c r="X482" s="12">
        <v>2210</v>
      </c>
      <c r="Y482" s="12"/>
      <c r="Z482" s="12"/>
      <c r="AA482" s="12"/>
      <c r="AB482" s="12"/>
      <c r="AC482" s="12"/>
      <c r="AD482" s="12"/>
      <c r="AE482" s="12">
        <v>45</v>
      </c>
      <c r="AF482" s="12">
        <v>57</v>
      </c>
      <c r="AG482" s="12">
        <v>45</v>
      </c>
      <c r="AH482" s="12">
        <v>24</v>
      </c>
      <c r="AI482" s="12">
        <v>24</v>
      </c>
      <c r="AJ482" s="12">
        <v>40</v>
      </c>
      <c r="AK482" s="12">
        <v>30</v>
      </c>
      <c r="AL482" s="12">
        <v>26</v>
      </c>
      <c r="AM482" s="12">
        <v>28</v>
      </c>
      <c r="AN482" s="12">
        <v>31</v>
      </c>
      <c r="AO482" s="12">
        <v>33</v>
      </c>
      <c r="AP482" s="12">
        <v>40</v>
      </c>
      <c r="AQ482" s="12">
        <v>29</v>
      </c>
      <c r="AR482" s="12">
        <v>23</v>
      </c>
      <c r="AS482" s="12">
        <v>51</v>
      </c>
      <c r="AT482" s="12">
        <v>26</v>
      </c>
      <c r="AU482" s="12">
        <v>18</v>
      </c>
      <c r="AV482" s="12">
        <v>26</v>
      </c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</row>
    <row r="483" spans="2:99" x14ac:dyDescent="0.15">
      <c r="B483" s="13">
        <v>7.4999999999999997E-2</v>
      </c>
      <c r="C483" s="12">
        <v>37</v>
      </c>
      <c r="D483" s="12"/>
      <c r="E483" s="12"/>
      <c r="F483" s="12"/>
      <c r="G483" s="12">
        <v>34</v>
      </c>
      <c r="H483" s="12">
        <v>103</v>
      </c>
      <c r="I483" s="12">
        <v>97</v>
      </c>
      <c r="J483" s="12">
        <v>165</v>
      </c>
      <c r="K483" s="12">
        <v>140</v>
      </c>
      <c r="L483" s="12">
        <v>154</v>
      </c>
      <c r="M483" s="12">
        <v>175</v>
      </c>
      <c r="N483" s="12">
        <v>206</v>
      </c>
      <c r="O483" s="12">
        <v>183</v>
      </c>
      <c r="P483" s="12">
        <v>406</v>
      </c>
      <c r="Q483" s="12">
        <v>509</v>
      </c>
      <c r="R483" s="12">
        <v>448</v>
      </c>
      <c r="S483" s="12">
        <v>866</v>
      </c>
      <c r="T483" s="12">
        <v>787</v>
      </c>
      <c r="U483" s="12">
        <v>812</v>
      </c>
      <c r="V483" s="12">
        <v>1879</v>
      </c>
      <c r="W483" s="12">
        <v>2185</v>
      </c>
      <c r="X483" s="12">
        <v>2204</v>
      </c>
      <c r="Y483" s="12"/>
      <c r="Z483" s="12"/>
      <c r="AA483" s="12"/>
      <c r="AB483" s="12"/>
      <c r="AC483" s="12"/>
      <c r="AD483" s="12"/>
      <c r="AE483" s="12">
        <v>41</v>
      </c>
      <c r="AF483" s="12">
        <v>46</v>
      </c>
      <c r="AG483" s="12">
        <v>43</v>
      </c>
      <c r="AH483" s="12">
        <v>33</v>
      </c>
      <c r="AI483" s="12">
        <v>32</v>
      </c>
      <c r="AJ483" s="12">
        <v>26</v>
      </c>
      <c r="AK483" s="12">
        <v>27</v>
      </c>
      <c r="AL483" s="12">
        <v>30</v>
      </c>
      <c r="AM483" s="12">
        <v>30</v>
      </c>
      <c r="AN483" s="12">
        <v>29</v>
      </c>
      <c r="AO483" s="12">
        <v>24</v>
      </c>
      <c r="AP483" s="12">
        <v>27</v>
      </c>
      <c r="AQ483" s="12">
        <v>41</v>
      </c>
      <c r="AR483" s="12">
        <v>21</v>
      </c>
      <c r="AS483" s="12">
        <v>30</v>
      </c>
      <c r="AT483" s="12">
        <v>36</v>
      </c>
      <c r="AU483" s="12">
        <v>37</v>
      </c>
      <c r="AV483" s="12">
        <v>44</v>
      </c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</row>
    <row r="484" spans="2:99" x14ac:dyDescent="0.15">
      <c r="B484" s="13">
        <v>7.604166666666666E-2</v>
      </c>
      <c r="C484" s="12">
        <v>37</v>
      </c>
      <c r="D484" s="12"/>
      <c r="E484" s="12"/>
      <c r="F484" s="12"/>
      <c r="G484" s="12">
        <v>29</v>
      </c>
      <c r="H484" s="12">
        <v>104</v>
      </c>
      <c r="I484" s="12">
        <v>98</v>
      </c>
      <c r="J484" s="12">
        <v>148</v>
      </c>
      <c r="K484" s="12">
        <v>155</v>
      </c>
      <c r="L484" s="12">
        <v>147</v>
      </c>
      <c r="M484" s="12">
        <v>187</v>
      </c>
      <c r="N484" s="12">
        <v>203</v>
      </c>
      <c r="O484" s="12">
        <v>191</v>
      </c>
      <c r="P484" s="12">
        <v>423</v>
      </c>
      <c r="Q484" s="12">
        <v>494</v>
      </c>
      <c r="R484" s="12">
        <v>459</v>
      </c>
      <c r="S484" s="12">
        <v>861</v>
      </c>
      <c r="T484" s="12">
        <v>761</v>
      </c>
      <c r="U484" s="12">
        <v>787</v>
      </c>
      <c r="V484" s="12">
        <v>1858</v>
      </c>
      <c r="W484" s="12">
        <v>2156</v>
      </c>
      <c r="X484" s="12">
        <v>2152</v>
      </c>
      <c r="Y484" s="12"/>
      <c r="Z484" s="12"/>
      <c r="AA484" s="12"/>
      <c r="AB484" s="12"/>
      <c r="AC484" s="12"/>
      <c r="AD484" s="12"/>
      <c r="AE484" s="12">
        <v>50</v>
      </c>
      <c r="AF484" s="12">
        <v>52</v>
      </c>
      <c r="AG484" s="12">
        <v>41</v>
      </c>
      <c r="AH484" s="12">
        <v>16</v>
      </c>
      <c r="AI484" s="12">
        <v>36</v>
      </c>
      <c r="AJ484" s="12">
        <v>39</v>
      </c>
      <c r="AK484" s="12">
        <v>31</v>
      </c>
      <c r="AL484" s="12">
        <v>30</v>
      </c>
      <c r="AM484" s="12">
        <v>20</v>
      </c>
      <c r="AN484" s="12">
        <v>33</v>
      </c>
      <c r="AO484" s="12">
        <v>24</v>
      </c>
      <c r="AP484" s="12">
        <v>42</v>
      </c>
      <c r="AQ484" s="12">
        <v>25</v>
      </c>
      <c r="AR484" s="12">
        <v>30</v>
      </c>
      <c r="AS484" s="12">
        <v>49</v>
      </c>
      <c r="AT484" s="12">
        <v>25</v>
      </c>
      <c r="AU484" s="12">
        <v>23</v>
      </c>
      <c r="AV484" s="12">
        <v>28</v>
      </c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</row>
    <row r="485" spans="2:99" x14ac:dyDescent="0.15">
      <c r="B485" s="13">
        <v>7.7083333333333337E-2</v>
      </c>
      <c r="C485" s="12">
        <v>37</v>
      </c>
      <c r="D485" s="12"/>
      <c r="E485" s="12"/>
      <c r="F485" s="12"/>
      <c r="G485" s="12">
        <v>42</v>
      </c>
      <c r="H485" s="12">
        <v>98</v>
      </c>
      <c r="I485" s="12">
        <v>100</v>
      </c>
      <c r="J485" s="12">
        <v>151</v>
      </c>
      <c r="K485" s="12">
        <v>151</v>
      </c>
      <c r="L485" s="12">
        <v>145</v>
      </c>
      <c r="M485" s="12">
        <v>197</v>
      </c>
      <c r="N485" s="12">
        <v>187</v>
      </c>
      <c r="O485" s="12">
        <v>199</v>
      </c>
      <c r="P485" s="12">
        <v>421</v>
      </c>
      <c r="Q485" s="12">
        <v>473</v>
      </c>
      <c r="R485" s="12">
        <v>436</v>
      </c>
      <c r="S485" s="12">
        <v>832</v>
      </c>
      <c r="T485" s="12">
        <v>755</v>
      </c>
      <c r="U485" s="12">
        <v>763</v>
      </c>
      <c r="V485" s="12">
        <v>1798</v>
      </c>
      <c r="W485" s="12">
        <v>2091</v>
      </c>
      <c r="X485" s="12">
        <v>2062</v>
      </c>
      <c r="Y485" s="12"/>
      <c r="Z485" s="12"/>
      <c r="AA485" s="12"/>
      <c r="AB485" s="12"/>
      <c r="AC485" s="12"/>
      <c r="AD485" s="12"/>
      <c r="AE485" s="12">
        <v>44</v>
      </c>
      <c r="AF485" s="12">
        <v>39</v>
      </c>
      <c r="AG485" s="12">
        <v>36</v>
      </c>
      <c r="AH485" s="12">
        <v>45</v>
      </c>
      <c r="AI485" s="12">
        <v>39</v>
      </c>
      <c r="AJ485" s="12">
        <v>20</v>
      </c>
      <c r="AK485" s="12">
        <v>36</v>
      </c>
      <c r="AL485" s="12">
        <v>31</v>
      </c>
      <c r="AM485" s="12">
        <v>36</v>
      </c>
      <c r="AN485" s="12">
        <v>43</v>
      </c>
      <c r="AO485" s="12">
        <v>27</v>
      </c>
      <c r="AP485" s="12">
        <v>34</v>
      </c>
      <c r="AQ485" s="12">
        <v>44</v>
      </c>
      <c r="AR485" s="12">
        <v>27</v>
      </c>
      <c r="AS485" s="12">
        <v>41</v>
      </c>
      <c r="AT485" s="12">
        <v>23</v>
      </c>
      <c r="AU485" s="12">
        <v>24</v>
      </c>
      <c r="AV485" s="12">
        <v>24</v>
      </c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</row>
    <row r="486" spans="2:99" x14ac:dyDescent="0.15">
      <c r="B486" s="13">
        <v>7.8125E-2</v>
      </c>
      <c r="C486" s="12">
        <v>36.9</v>
      </c>
      <c r="D486" s="12"/>
      <c r="E486" s="12"/>
      <c r="F486" s="12"/>
      <c r="G486" s="12">
        <v>34</v>
      </c>
      <c r="H486" s="12">
        <v>104</v>
      </c>
      <c r="I486" s="12">
        <v>97</v>
      </c>
      <c r="J486" s="12">
        <v>149</v>
      </c>
      <c r="K486" s="12">
        <v>156</v>
      </c>
      <c r="L486" s="12">
        <v>129</v>
      </c>
      <c r="M486" s="12">
        <v>178</v>
      </c>
      <c r="N486" s="12">
        <v>193</v>
      </c>
      <c r="O486" s="12">
        <v>200</v>
      </c>
      <c r="P486" s="12">
        <v>414</v>
      </c>
      <c r="Q486" s="12">
        <v>478</v>
      </c>
      <c r="R486" s="12">
        <v>430</v>
      </c>
      <c r="S486" s="12">
        <v>810</v>
      </c>
      <c r="T486" s="12">
        <v>746</v>
      </c>
      <c r="U486" s="12">
        <v>764</v>
      </c>
      <c r="V486" s="12">
        <v>1790</v>
      </c>
      <c r="W486" s="12">
        <v>2086</v>
      </c>
      <c r="X486" s="12">
        <v>2088</v>
      </c>
      <c r="Y486" s="12"/>
      <c r="Z486" s="12"/>
      <c r="AA486" s="12"/>
      <c r="AB486" s="12"/>
      <c r="AC486" s="12"/>
      <c r="AD486" s="12"/>
      <c r="AE486" s="12">
        <v>58</v>
      </c>
      <c r="AF486" s="12">
        <v>50</v>
      </c>
      <c r="AG486" s="12">
        <v>56</v>
      </c>
      <c r="AH486" s="12">
        <v>47</v>
      </c>
      <c r="AI486" s="12">
        <v>36</v>
      </c>
      <c r="AJ486" s="12">
        <v>50</v>
      </c>
      <c r="AK486" s="12">
        <v>24</v>
      </c>
      <c r="AL486" s="12">
        <v>25</v>
      </c>
      <c r="AM486" s="12">
        <v>22</v>
      </c>
      <c r="AN486" s="12">
        <v>32</v>
      </c>
      <c r="AO486" s="12">
        <v>35</v>
      </c>
      <c r="AP486" s="12">
        <v>40</v>
      </c>
      <c r="AQ486" s="12">
        <v>36</v>
      </c>
      <c r="AR486" s="12">
        <v>21</v>
      </c>
      <c r="AS486" s="12">
        <v>37</v>
      </c>
      <c r="AT486" s="12">
        <v>34</v>
      </c>
      <c r="AU486" s="12">
        <v>44</v>
      </c>
      <c r="AV486" s="12">
        <v>38</v>
      </c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</row>
    <row r="487" spans="2:99" x14ac:dyDescent="0.15">
      <c r="B487" s="13">
        <v>7.9166666666666663E-2</v>
      </c>
      <c r="C487" s="12">
        <v>37</v>
      </c>
      <c r="D487" s="12"/>
      <c r="E487" s="12"/>
      <c r="F487" s="12"/>
      <c r="G487" s="12">
        <v>35</v>
      </c>
      <c r="H487" s="12">
        <v>93</v>
      </c>
      <c r="I487" s="12">
        <v>102</v>
      </c>
      <c r="J487" s="12">
        <v>153</v>
      </c>
      <c r="K487" s="12">
        <v>138</v>
      </c>
      <c r="L487" s="12">
        <v>140</v>
      </c>
      <c r="M487" s="12">
        <v>190</v>
      </c>
      <c r="N487" s="12">
        <v>172</v>
      </c>
      <c r="O487" s="12">
        <v>197</v>
      </c>
      <c r="P487" s="12">
        <v>403</v>
      </c>
      <c r="Q487" s="12">
        <v>473</v>
      </c>
      <c r="R487" s="12">
        <v>423</v>
      </c>
      <c r="S487" s="12">
        <v>788</v>
      </c>
      <c r="T487" s="12">
        <v>729</v>
      </c>
      <c r="U487" s="12">
        <v>748</v>
      </c>
      <c r="V487" s="12">
        <v>1767</v>
      </c>
      <c r="W487" s="12">
        <v>2034</v>
      </c>
      <c r="X487" s="12">
        <v>2003</v>
      </c>
      <c r="Y487" s="12"/>
      <c r="Z487" s="12"/>
      <c r="AA487" s="12"/>
      <c r="AB487" s="12"/>
      <c r="AC487" s="12"/>
      <c r="AD487" s="12"/>
      <c r="AE487" s="12">
        <v>42</v>
      </c>
      <c r="AF487" s="12">
        <v>46</v>
      </c>
      <c r="AG487" s="12">
        <v>49</v>
      </c>
      <c r="AH487" s="12">
        <v>41</v>
      </c>
      <c r="AI487" s="12">
        <v>28</v>
      </c>
      <c r="AJ487" s="12">
        <v>24</v>
      </c>
      <c r="AK487" s="12">
        <v>34</v>
      </c>
      <c r="AL487" s="12">
        <v>30</v>
      </c>
      <c r="AM487" s="12">
        <v>35</v>
      </c>
      <c r="AN487" s="12">
        <v>34</v>
      </c>
      <c r="AO487" s="12">
        <v>23</v>
      </c>
      <c r="AP487" s="12">
        <v>26</v>
      </c>
      <c r="AQ487" s="12">
        <v>36</v>
      </c>
      <c r="AR487" s="12">
        <v>23</v>
      </c>
      <c r="AS487" s="12">
        <v>60</v>
      </c>
      <c r="AT487" s="12">
        <v>23</v>
      </c>
      <c r="AU487" s="12">
        <v>27</v>
      </c>
      <c r="AV487" s="12">
        <v>38</v>
      </c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</row>
    <row r="488" spans="2:99" x14ac:dyDescent="0.15">
      <c r="B488" s="13">
        <v>8.020833333333334E-2</v>
      </c>
      <c r="C488" s="12">
        <v>37</v>
      </c>
      <c r="D488" s="12"/>
      <c r="E488" s="12"/>
      <c r="F488" s="12"/>
      <c r="G488" s="12">
        <v>36</v>
      </c>
      <c r="H488" s="12">
        <v>108</v>
      </c>
      <c r="I488" s="12">
        <v>109</v>
      </c>
      <c r="J488" s="12">
        <v>149</v>
      </c>
      <c r="K488" s="12">
        <v>140</v>
      </c>
      <c r="L488" s="12">
        <v>126</v>
      </c>
      <c r="M488" s="12">
        <v>173</v>
      </c>
      <c r="N488" s="12">
        <v>205</v>
      </c>
      <c r="O488" s="12">
        <v>177</v>
      </c>
      <c r="P488" s="12">
        <v>399</v>
      </c>
      <c r="Q488" s="12">
        <v>455</v>
      </c>
      <c r="R488" s="12">
        <v>415</v>
      </c>
      <c r="S488" s="12">
        <v>771</v>
      </c>
      <c r="T488" s="12">
        <v>697</v>
      </c>
      <c r="U488" s="12">
        <v>718</v>
      </c>
      <c r="V488" s="12">
        <v>1727</v>
      </c>
      <c r="W488" s="12">
        <v>2003</v>
      </c>
      <c r="X488" s="12">
        <v>1986</v>
      </c>
      <c r="Y488" s="12"/>
      <c r="Z488" s="12"/>
      <c r="AA488" s="12"/>
      <c r="AB488" s="12"/>
      <c r="AC488" s="12"/>
      <c r="AD488" s="12"/>
      <c r="AE488" s="12">
        <v>56</v>
      </c>
      <c r="AF488" s="12">
        <v>55</v>
      </c>
      <c r="AG488" s="12">
        <v>50</v>
      </c>
      <c r="AH488" s="12">
        <v>29</v>
      </c>
      <c r="AI488" s="12">
        <v>45</v>
      </c>
      <c r="AJ488" s="12">
        <v>40</v>
      </c>
      <c r="AK488" s="12">
        <v>29</v>
      </c>
      <c r="AL488" s="12">
        <v>41</v>
      </c>
      <c r="AM488" s="12">
        <v>21</v>
      </c>
      <c r="AN488" s="12">
        <v>27</v>
      </c>
      <c r="AO488" s="12">
        <v>22</v>
      </c>
      <c r="AP488" s="12">
        <v>33</v>
      </c>
      <c r="AQ488" s="12">
        <v>33</v>
      </c>
      <c r="AR488" s="12">
        <v>27</v>
      </c>
      <c r="AS488" s="12">
        <v>22</v>
      </c>
      <c r="AT488" s="12">
        <v>25</v>
      </c>
      <c r="AU488" s="12">
        <v>32</v>
      </c>
      <c r="AV488" s="12">
        <v>30</v>
      </c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</row>
    <row r="489" spans="2:99" x14ac:dyDescent="0.15">
      <c r="B489" s="13">
        <v>8.1250000000000003E-2</v>
      </c>
      <c r="C489" s="12">
        <v>37</v>
      </c>
      <c r="D489" s="12"/>
      <c r="E489" s="12"/>
      <c r="F489" s="12"/>
      <c r="G489" s="12">
        <v>38</v>
      </c>
      <c r="H489" s="12">
        <v>113</v>
      </c>
      <c r="I489" s="12">
        <v>90</v>
      </c>
      <c r="J489" s="12">
        <v>145</v>
      </c>
      <c r="K489" s="12">
        <v>143</v>
      </c>
      <c r="L489" s="12">
        <v>138</v>
      </c>
      <c r="M489" s="12">
        <v>185</v>
      </c>
      <c r="N489" s="12">
        <v>184</v>
      </c>
      <c r="O489" s="12">
        <v>184</v>
      </c>
      <c r="P489" s="12">
        <v>385</v>
      </c>
      <c r="Q489" s="12">
        <v>452</v>
      </c>
      <c r="R489" s="12">
        <v>408</v>
      </c>
      <c r="S489" s="12">
        <v>768</v>
      </c>
      <c r="T489" s="12">
        <v>723</v>
      </c>
      <c r="U489" s="12">
        <v>720</v>
      </c>
      <c r="V489" s="12">
        <v>1754</v>
      </c>
      <c r="W489" s="12">
        <v>1989</v>
      </c>
      <c r="X489" s="12">
        <v>1934</v>
      </c>
      <c r="Y489" s="12"/>
      <c r="Z489" s="12"/>
      <c r="AA489" s="12"/>
      <c r="AB489" s="12"/>
      <c r="AC489" s="12"/>
      <c r="AD489" s="12"/>
      <c r="AE489" s="12">
        <v>47</v>
      </c>
      <c r="AF489" s="12">
        <v>38</v>
      </c>
      <c r="AG489" s="12">
        <v>35</v>
      </c>
      <c r="AH489" s="12">
        <v>34</v>
      </c>
      <c r="AI489" s="12">
        <v>50</v>
      </c>
      <c r="AJ489" s="12">
        <v>31</v>
      </c>
      <c r="AK489" s="12">
        <v>47</v>
      </c>
      <c r="AL489" s="12">
        <v>35</v>
      </c>
      <c r="AM489" s="12">
        <v>25</v>
      </c>
      <c r="AN489" s="12">
        <v>32</v>
      </c>
      <c r="AO489" s="12">
        <v>30</v>
      </c>
      <c r="AP489" s="12">
        <v>32</v>
      </c>
      <c r="AQ489" s="12">
        <v>20</v>
      </c>
      <c r="AR489" s="12">
        <v>37</v>
      </c>
      <c r="AS489" s="12">
        <v>20</v>
      </c>
      <c r="AT489" s="12">
        <v>22</v>
      </c>
      <c r="AU489" s="12">
        <v>27</v>
      </c>
      <c r="AV489" s="12">
        <v>28</v>
      </c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</row>
    <row r="490" spans="2:99" x14ac:dyDescent="0.15">
      <c r="B490" s="13">
        <v>8.2291666666666666E-2</v>
      </c>
      <c r="C490" s="12">
        <v>36.9</v>
      </c>
      <c r="D490" s="12"/>
      <c r="E490" s="12"/>
      <c r="F490" s="12"/>
      <c r="G490" s="12">
        <v>27</v>
      </c>
      <c r="H490" s="12">
        <v>108</v>
      </c>
      <c r="I490" s="12">
        <v>96</v>
      </c>
      <c r="J490" s="12">
        <v>155</v>
      </c>
      <c r="K490" s="12">
        <v>135</v>
      </c>
      <c r="L490" s="12">
        <v>151</v>
      </c>
      <c r="M490" s="12">
        <v>166</v>
      </c>
      <c r="N490" s="12">
        <v>180</v>
      </c>
      <c r="O490" s="12">
        <v>188</v>
      </c>
      <c r="P490" s="12">
        <v>386</v>
      </c>
      <c r="Q490" s="12">
        <v>425</v>
      </c>
      <c r="R490" s="12">
        <v>397</v>
      </c>
      <c r="S490" s="12">
        <v>746</v>
      </c>
      <c r="T490" s="12">
        <v>684</v>
      </c>
      <c r="U490" s="12">
        <v>716</v>
      </c>
      <c r="V490" s="12">
        <v>1733</v>
      </c>
      <c r="W490" s="12">
        <v>1906</v>
      </c>
      <c r="X490" s="12">
        <v>1894</v>
      </c>
      <c r="Y490" s="12"/>
      <c r="Z490" s="12"/>
      <c r="AA490" s="12"/>
      <c r="AB490" s="12"/>
      <c r="AC490" s="12"/>
      <c r="AD490" s="12"/>
      <c r="AE490" s="12">
        <v>53</v>
      </c>
      <c r="AF490" s="12">
        <v>53</v>
      </c>
      <c r="AG490" s="12">
        <v>59</v>
      </c>
      <c r="AH490" s="12">
        <v>29</v>
      </c>
      <c r="AI490" s="12">
        <v>35</v>
      </c>
      <c r="AJ490" s="12">
        <v>36</v>
      </c>
      <c r="AK490" s="12">
        <v>30</v>
      </c>
      <c r="AL490" s="12">
        <v>40</v>
      </c>
      <c r="AM490" s="12">
        <v>37</v>
      </c>
      <c r="AN490" s="12">
        <v>35</v>
      </c>
      <c r="AO490" s="12">
        <v>22</v>
      </c>
      <c r="AP490" s="12">
        <v>31</v>
      </c>
      <c r="AQ490" s="12">
        <v>27</v>
      </c>
      <c r="AR490" s="12">
        <v>33</v>
      </c>
      <c r="AS490" s="12">
        <v>17</v>
      </c>
      <c r="AT490" s="12">
        <v>42</v>
      </c>
      <c r="AU490" s="12">
        <v>32</v>
      </c>
      <c r="AV490" s="12">
        <v>35</v>
      </c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</row>
    <row r="491" spans="2:99" x14ac:dyDescent="0.15">
      <c r="B491" s="13">
        <v>8.3333333333333329E-2</v>
      </c>
      <c r="C491" s="12">
        <v>37</v>
      </c>
      <c r="D491" s="12"/>
      <c r="E491" s="12"/>
      <c r="F491" s="12"/>
      <c r="G491" s="12">
        <v>46</v>
      </c>
      <c r="H491" s="12">
        <v>109</v>
      </c>
      <c r="I491" s="12">
        <v>89</v>
      </c>
      <c r="J491" s="12">
        <v>150</v>
      </c>
      <c r="K491" s="12">
        <v>140</v>
      </c>
      <c r="L491" s="12">
        <v>132</v>
      </c>
      <c r="M491" s="12">
        <v>179</v>
      </c>
      <c r="N491" s="12">
        <v>186</v>
      </c>
      <c r="O491" s="12">
        <v>176</v>
      </c>
      <c r="P491" s="12">
        <v>391</v>
      </c>
      <c r="Q491" s="12">
        <v>437</v>
      </c>
      <c r="R491" s="12">
        <v>390</v>
      </c>
      <c r="S491" s="12">
        <v>737</v>
      </c>
      <c r="T491" s="12">
        <v>681</v>
      </c>
      <c r="U491" s="12">
        <v>687</v>
      </c>
      <c r="V491" s="12">
        <v>1712</v>
      </c>
      <c r="W491" s="12">
        <v>1890</v>
      </c>
      <c r="X491" s="12">
        <v>1847</v>
      </c>
      <c r="Y491" s="12"/>
      <c r="Z491" s="12"/>
      <c r="AA491" s="12"/>
      <c r="AB491" s="12"/>
      <c r="AC491" s="12"/>
      <c r="AD491" s="12"/>
      <c r="AE491" s="12">
        <v>48</v>
      </c>
      <c r="AF491" s="12">
        <v>48</v>
      </c>
      <c r="AG491" s="12">
        <v>40</v>
      </c>
      <c r="AH491" s="12">
        <v>33</v>
      </c>
      <c r="AI491" s="12">
        <v>26</v>
      </c>
      <c r="AJ491" s="12">
        <v>34</v>
      </c>
      <c r="AK491" s="12">
        <v>41</v>
      </c>
      <c r="AL491" s="12">
        <v>29</v>
      </c>
      <c r="AM491" s="12">
        <v>31</v>
      </c>
      <c r="AN491" s="12">
        <v>41</v>
      </c>
      <c r="AO491" s="12">
        <v>38</v>
      </c>
      <c r="AP491" s="12">
        <v>25</v>
      </c>
      <c r="AQ491" s="12">
        <v>44</v>
      </c>
      <c r="AR491" s="12">
        <v>46</v>
      </c>
      <c r="AS491" s="12">
        <v>35</v>
      </c>
      <c r="AT491" s="12">
        <v>39</v>
      </c>
      <c r="AU491" s="12">
        <v>31</v>
      </c>
      <c r="AV491" s="12">
        <v>21</v>
      </c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</row>
    <row r="492" spans="2:99" x14ac:dyDescent="0.15">
      <c r="B492" s="13">
        <v>8.4374999999999992E-2</v>
      </c>
      <c r="C492" s="12">
        <v>37</v>
      </c>
      <c r="D492" s="12"/>
      <c r="E492" s="12"/>
      <c r="F492" s="12"/>
      <c r="G492" s="12">
        <v>26</v>
      </c>
      <c r="H492" s="12">
        <v>90</v>
      </c>
      <c r="I492" s="12">
        <v>96</v>
      </c>
      <c r="J492" s="12">
        <v>127</v>
      </c>
      <c r="K492" s="12">
        <v>138</v>
      </c>
      <c r="L492" s="12">
        <v>132</v>
      </c>
      <c r="M492" s="12">
        <v>174</v>
      </c>
      <c r="N492" s="12">
        <v>180</v>
      </c>
      <c r="O492" s="12">
        <v>175</v>
      </c>
      <c r="P492" s="12">
        <v>390</v>
      </c>
      <c r="Q492" s="12">
        <v>421</v>
      </c>
      <c r="R492" s="12">
        <v>386</v>
      </c>
      <c r="S492" s="12">
        <v>719</v>
      </c>
      <c r="T492" s="12">
        <v>656</v>
      </c>
      <c r="U492" s="12">
        <v>686</v>
      </c>
      <c r="V492" s="12">
        <v>1687</v>
      </c>
      <c r="W492" s="12">
        <v>1849</v>
      </c>
      <c r="X492" s="12">
        <v>1804</v>
      </c>
      <c r="Y492" s="12"/>
      <c r="Z492" s="12"/>
      <c r="AA492" s="12"/>
      <c r="AB492" s="12"/>
      <c r="AC492" s="12"/>
      <c r="AD492" s="12"/>
      <c r="AE492" s="12">
        <v>51</v>
      </c>
      <c r="AF492" s="12">
        <v>58</v>
      </c>
      <c r="AG492" s="12">
        <v>44</v>
      </c>
      <c r="AH492" s="12">
        <v>24</v>
      </c>
      <c r="AI492" s="12">
        <v>41</v>
      </c>
      <c r="AJ492" s="12">
        <v>49</v>
      </c>
      <c r="AK492" s="12">
        <v>41</v>
      </c>
      <c r="AL492" s="12">
        <v>37</v>
      </c>
      <c r="AM492" s="12">
        <v>34</v>
      </c>
      <c r="AN492" s="12">
        <v>28</v>
      </c>
      <c r="AO492" s="12">
        <v>22</v>
      </c>
      <c r="AP492" s="12">
        <v>38</v>
      </c>
      <c r="AQ492" s="12">
        <v>28</v>
      </c>
      <c r="AR492" s="12">
        <v>33</v>
      </c>
      <c r="AS492" s="12">
        <v>39</v>
      </c>
      <c r="AT492" s="12">
        <v>28</v>
      </c>
      <c r="AU492" s="12">
        <v>31</v>
      </c>
      <c r="AV492" s="12">
        <v>43</v>
      </c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</row>
    <row r="493" spans="2:99" x14ac:dyDescent="0.15">
      <c r="B493" s="13">
        <v>8.5416666666666655E-2</v>
      </c>
      <c r="C493" s="12">
        <v>37</v>
      </c>
      <c r="D493" s="12"/>
      <c r="E493" s="12"/>
      <c r="F493" s="12"/>
      <c r="G493" s="12">
        <v>34</v>
      </c>
      <c r="H493" s="12">
        <v>102</v>
      </c>
      <c r="I493" s="12">
        <v>89</v>
      </c>
      <c r="J493" s="12">
        <v>144</v>
      </c>
      <c r="K493" s="12">
        <v>141</v>
      </c>
      <c r="L493" s="12">
        <v>150</v>
      </c>
      <c r="M493" s="12">
        <v>166</v>
      </c>
      <c r="N493" s="12">
        <v>168</v>
      </c>
      <c r="O493" s="12">
        <v>163</v>
      </c>
      <c r="P493" s="12">
        <v>376</v>
      </c>
      <c r="Q493" s="12">
        <v>412</v>
      </c>
      <c r="R493" s="12">
        <v>391</v>
      </c>
      <c r="S493" s="12">
        <v>704</v>
      </c>
      <c r="T493" s="12">
        <v>659</v>
      </c>
      <c r="U493" s="12">
        <v>661</v>
      </c>
      <c r="V493" s="12">
        <v>1668</v>
      </c>
      <c r="W493" s="12">
        <v>1802</v>
      </c>
      <c r="X493" s="12">
        <v>1786</v>
      </c>
      <c r="Y493" s="12"/>
      <c r="Z493" s="12"/>
      <c r="AA493" s="12"/>
      <c r="AB493" s="12"/>
      <c r="AC493" s="12"/>
      <c r="AD493" s="12"/>
      <c r="AE493" s="12">
        <v>40</v>
      </c>
      <c r="AF493" s="12">
        <v>50</v>
      </c>
      <c r="AG493" s="12">
        <v>42</v>
      </c>
      <c r="AH493" s="12">
        <v>31</v>
      </c>
      <c r="AI493" s="12">
        <v>28</v>
      </c>
      <c r="AJ493" s="12">
        <v>31</v>
      </c>
      <c r="AK493" s="12">
        <v>26</v>
      </c>
      <c r="AL493" s="12">
        <v>38</v>
      </c>
      <c r="AM493" s="12">
        <v>38</v>
      </c>
      <c r="AN493" s="12">
        <v>41</v>
      </c>
      <c r="AO493" s="12">
        <v>31</v>
      </c>
      <c r="AP493" s="12">
        <v>28</v>
      </c>
      <c r="AQ493" s="12">
        <v>40</v>
      </c>
      <c r="AR493" s="12">
        <v>32</v>
      </c>
      <c r="AS493" s="12">
        <v>28</v>
      </c>
      <c r="AT493" s="12">
        <v>34</v>
      </c>
      <c r="AU493" s="12">
        <v>35</v>
      </c>
      <c r="AV493" s="12">
        <v>37</v>
      </c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</row>
    <row r="494" spans="2:99" x14ac:dyDescent="0.15">
      <c r="B494" s="13">
        <v>8.6458333333333345E-2</v>
      </c>
      <c r="C494" s="12">
        <v>37</v>
      </c>
      <c r="D494" s="12"/>
      <c r="E494" s="12"/>
      <c r="F494" s="12"/>
      <c r="G494" s="12">
        <v>40</v>
      </c>
      <c r="H494" s="12">
        <v>100</v>
      </c>
      <c r="I494" s="12">
        <v>94</v>
      </c>
      <c r="J494" s="12">
        <v>125</v>
      </c>
      <c r="K494" s="12">
        <v>129</v>
      </c>
      <c r="L494" s="12">
        <v>146</v>
      </c>
      <c r="M494" s="12">
        <v>172</v>
      </c>
      <c r="N494" s="12">
        <v>169</v>
      </c>
      <c r="O494" s="12">
        <v>169</v>
      </c>
      <c r="P494" s="12">
        <v>359</v>
      </c>
      <c r="Q494" s="12">
        <v>401</v>
      </c>
      <c r="R494" s="12">
        <v>366</v>
      </c>
      <c r="S494" s="12">
        <v>712</v>
      </c>
      <c r="T494" s="12">
        <v>636</v>
      </c>
      <c r="U494" s="12">
        <v>653</v>
      </c>
      <c r="V494" s="12">
        <v>1622</v>
      </c>
      <c r="W494" s="12">
        <v>1786</v>
      </c>
      <c r="X494" s="12">
        <v>1772</v>
      </c>
      <c r="Y494" s="12"/>
      <c r="Z494" s="12"/>
      <c r="AA494" s="12"/>
      <c r="AB494" s="12"/>
      <c r="AC494" s="12"/>
      <c r="AD494" s="12"/>
      <c r="AE494" s="12">
        <v>55</v>
      </c>
      <c r="AF494" s="12">
        <v>49</v>
      </c>
      <c r="AG494" s="12">
        <v>35</v>
      </c>
      <c r="AH494" s="12">
        <v>26</v>
      </c>
      <c r="AI494" s="12">
        <v>27</v>
      </c>
      <c r="AJ494" s="12">
        <v>42</v>
      </c>
      <c r="AK494" s="12">
        <v>34</v>
      </c>
      <c r="AL494" s="12">
        <v>27</v>
      </c>
      <c r="AM494" s="12">
        <v>31</v>
      </c>
      <c r="AN494" s="12">
        <v>40</v>
      </c>
      <c r="AO494" s="12">
        <v>32</v>
      </c>
      <c r="AP494" s="12">
        <v>27</v>
      </c>
      <c r="AQ494" s="12">
        <v>34</v>
      </c>
      <c r="AR494" s="12">
        <v>25</v>
      </c>
      <c r="AS494" s="12">
        <v>34</v>
      </c>
      <c r="AT494" s="12">
        <v>35</v>
      </c>
      <c r="AU494" s="12">
        <v>34</v>
      </c>
      <c r="AV494" s="12">
        <v>40</v>
      </c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</row>
    <row r="495" spans="2:99" x14ac:dyDescent="0.15">
      <c r="B495" s="13">
        <v>8.7500000000000008E-2</v>
      </c>
      <c r="C495" s="12">
        <v>37</v>
      </c>
      <c r="D495" s="12"/>
      <c r="E495" s="12"/>
      <c r="F495" s="12"/>
      <c r="G495" s="12">
        <v>46</v>
      </c>
      <c r="H495" s="12">
        <v>87</v>
      </c>
      <c r="I495" s="12">
        <v>75</v>
      </c>
      <c r="J495" s="12">
        <v>161</v>
      </c>
      <c r="K495" s="12">
        <v>143</v>
      </c>
      <c r="L495" s="12">
        <v>134</v>
      </c>
      <c r="M495" s="12">
        <v>172</v>
      </c>
      <c r="N495" s="12">
        <v>181</v>
      </c>
      <c r="O495" s="12">
        <v>169</v>
      </c>
      <c r="P495" s="12">
        <v>370</v>
      </c>
      <c r="Q495" s="12">
        <v>393</v>
      </c>
      <c r="R495" s="12">
        <v>374</v>
      </c>
      <c r="S495" s="12">
        <v>671</v>
      </c>
      <c r="T495" s="12">
        <v>628</v>
      </c>
      <c r="U495" s="12">
        <v>614</v>
      </c>
      <c r="V495" s="12">
        <v>1595</v>
      </c>
      <c r="W495" s="12">
        <v>1701</v>
      </c>
      <c r="X495" s="12">
        <v>1733</v>
      </c>
      <c r="Y495" s="12"/>
      <c r="Z495" s="12"/>
      <c r="AA495" s="12"/>
      <c r="AB495" s="12"/>
      <c r="AC495" s="12"/>
      <c r="AD495" s="12"/>
      <c r="AE495" s="12">
        <v>43</v>
      </c>
      <c r="AF495" s="12">
        <v>53</v>
      </c>
      <c r="AG495" s="12">
        <v>42</v>
      </c>
      <c r="AH495" s="12">
        <v>36</v>
      </c>
      <c r="AI495" s="12">
        <v>34</v>
      </c>
      <c r="AJ495" s="12">
        <v>38</v>
      </c>
      <c r="AK495" s="12">
        <v>21</v>
      </c>
      <c r="AL495" s="12">
        <v>34</v>
      </c>
      <c r="AM495" s="12">
        <v>34</v>
      </c>
      <c r="AN495" s="12">
        <v>25</v>
      </c>
      <c r="AO495" s="12">
        <v>44</v>
      </c>
      <c r="AP495" s="12">
        <v>24</v>
      </c>
      <c r="AQ495" s="12">
        <v>36</v>
      </c>
      <c r="AR495" s="12">
        <v>45</v>
      </c>
      <c r="AS495" s="12">
        <v>36</v>
      </c>
      <c r="AT495" s="12">
        <v>48</v>
      </c>
      <c r="AU495" s="12">
        <v>34</v>
      </c>
      <c r="AV495" s="12">
        <v>36</v>
      </c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</row>
    <row r="496" spans="2:99" x14ac:dyDescent="0.15">
      <c r="B496" s="13">
        <v>8.8541666666666671E-2</v>
      </c>
      <c r="C496" s="12">
        <v>37</v>
      </c>
      <c r="D496" s="12"/>
      <c r="E496" s="12"/>
      <c r="F496" s="12"/>
      <c r="G496" s="12">
        <v>23</v>
      </c>
      <c r="H496" s="12">
        <v>93</v>
      </c>
      <c r="I496" s="12">
        <v>96</v>
      </c>
      <c r="J496" s="12">
        <v>128</v>
      </c>
      <c r="K496" s="12">
        <v>136</v>
      </c>
      <c r="L496" s="12">
        <v>143</v>
      </c>
      <c r="M496" s="12">
        <v>166</v>
      </c>
      <c r="N496" s="12">
        <v>169</v>
      </c>
      <c r="O496" s="12">
        <v>179</v>
      </c>
      <c r="P496" s="12">
        <v>359</v>
      </c>
      <c r="Q496" s="12">
        <v>386</v>
      </c>
      <c r="R496" s="12">
        <v>366</v>
      </c>
      <c r="S496" s="12">
        <v>648</v>
      </c>
      <c r="T496" s="12">
        <v>602</v>
      </c>
      <c r="U496" s="12">
        <v>628</v>
      </c>
      <c r="V496" s="12">
        <v>1583</v>
      </c>
      <c r="W496" s="12">
        <v>1671</v>
      </c>
      <c r="X496" s="12">
        <v>1646</v>
      </c>
      <c r="Y496" s="12"/>
      <c r="Z496" s="12"/>
      <c r="AA496" s="12"/>
      <c r="AB496" s="12"/>
      <c r="AC496" s="12"/>
      <c r="AD496" s="12"/>
      <c r="AE496" s="12">
        <v>33</v>
      </c>
      <c r="AF496" s="12">
        <v>51</v>
      </c>
      <c r="AG496" s="12">
        <v>36</v>
      </c>
      <c r="AH496" s="12">
        <v>25</v>
      </c>
      <c r="AI496" s="12">
        <v>23</v>
      </c>
      <c r="AJ496" s="12">
        <v>28</v>
      </c>
      <c r="AK496" s="12">
        <v>40</v>
      </c>
      <c r="AL496" s="12">
        <v>39</v>
      </c>
      <c r="AM496" s="12">
        <v>32</v>
      </c>
      <c r="AN496" s="12">
        <v>34</v>
      </c>
      <c r="AO496" s="12">
        <v>30</v>
      </c>
      <c r="AP496" s="12">
        <v>27</v>
      </c>
      <c r="AQ496" s="12">
        <v>36</v>
      </c>
      <c r="AR496" s="12">
        <v>30</v>
      </c>
      <c r="AS496" s="12">
        <v>31</v>
      </c>
      <c r="AT496" s="12">
        <v>39</v>
      </c>
      <c r="AU496" s="12">
        <v>21</v>
      </c>
      <c r="AV496" s="12">
        <v>22</v>
      </c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</row>
    <row r="497" spans="2:99" x14ac:dyDescent="0.15">
      <c r="B497" s="13">
        <v>8.9583333333333334E-2</v>
      </c>
      <c r="C497" s="12">
        <v>37</v>
      </c>
      <c r="D497" s="12"/>
      <c r="E497" s="12"/>
      <c r="F497" s="12"/>
      <c r="G497" s="12">
        <v>39</v>
      </c>
      <c r="H497" s="12">
        <v>96</v>
      </c>
      <c r="I497" s="12">
        <v>83</v>
      </c>
      <c r="J497" s="12">
        <v>125</v>
      </c>
      <c r="K497" s="12">
        <v>119</v>
      </c>
      <c r="L497" s="12">
        <v>134</v>
      </c>
      <c r="M497" s="12">
        <v>165</v>
      </c>
      <c r="N497" s="12">
        <v>170</v>
      </c>
      <c r="O497" s="12">
        <v>158</v>
      </c>
      <c r="P497" s="12">
        <v>337</v>
      </c>
      <c r="Q497" s="12">
        <v>382</v>
      </c>
      <c r="R497" s="12">
        <v>362</v>
      </c>
      <c r="S497" s="12">
        <v>655</v>
      </c>
      <c r="T497" s="12">
        <v>593</v>
      </c>
      <c r="U497" s="12">
        <v>600</v>
      </c>
      <c r="V497" s="12">
        <v>1580</v>
      </c>
      <c r="W497" s="12">
        <v>1664</v>
      </c>
      <c r="X497" s="12">
        <v>1637</v>
      </c>
      <c r="Y497" s="12"/>
      <c r="Z497" s="12"/>
      <c r="AA497" s="12"/>
      <c r="AB497" s="12"/>
      <c r="AC497" s="12"/>
      <c r="AD497" s="12"/>
      <c r="AE497" s="12">
        <v>59</v>
      </c>
      <c r="AF497" s="12">
        <v>41</v>
      </c>
      <c r="AG497" s="12">
        <v>51</v>
      </c>
      <c r="AH497" s="12">
        <v>27</v>
      </c>
      <c r="AI497" s="12">
        <v>25</v>
      </c>
      <c r="AJ497" s="12">
        <v>27</v>
      </c>
      <c r="AK497" s="12">
        <v>30</v>
      </c>
      <c r="AL497" s="12">
        <v>27</v>
      </c>
      <c r="AM497" s="12">
        <v>27</v>
      </c>
      <c r="AN497" s="12">
        <v>43</v>
      </c>
      <c r="AO497" s="12">
        <v>31</v>
      </c>
      <c r="AP497" s="12">
        <v>31</v>
      </c>
      <c r="AQ497" s="12">
        <v>21</v>
      </c>
      <c r="AR497" s="12">
        <v>20</v>
      </c>
      <c r="AS497" s="12">
        <v>29</v>
      </c>
      <c r="AT497" s="12">
        <v>41</v>
      </c>
      <c r="AU497" s="12">
        <v>38</v>
      </c>
      <c r="AV497" s="12">
        <v>36</v>
      </c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</row>
    <row r="498" spans="2:99" x14ac:dyDescent="0.15">
      <c r="B498" s="13">
        <v>9.0624999999999997E-2</v>
      </c>
      <c r="C498" s="12">
        <v>37</v>
      </c>
      <c r="D498" s="12"/>
      <c r="E498" s="12"/>
      <c r="F498" s="12"/>
      <c r="G498" s="12">
        <v>25</v>
      </c>
      <c r="H498" s="12">
        <v>97</v>
      </c>
      <c r="I498" s="12">
        <v>81</v>
      </c>
      <c r="J498" s="12">
        <v>132</v>
      </c>
      <c r="K498" s="12">
        <v>126</v>
      </c>
      <c r="L498" s="12">
        <v>121</v>
      </c>
      <c r="M498" s="12">
        <v>168</v>
      </c>
      <c r="N498" s="12">
        <v>167</v>
      </c>
      <c r="O498" s="12">
        <v>158</v>
      </c>
      <c r="P498" s="12">
        <v>340</v>
      </c>
      <c r="Q498" s="12">
        <v>382</v>
      </c>
      <c r="R498" s="12">
        <v>349</v>
      </c>
      <c r="S498" s="12">
        <v>639</v>
      </c>
      <c r="T498" s="12">
        <v>599</v>
      </c>
      <c r="U498" s="12">
        <v>603</v>
      </c>
      <c r="V498" s="12">
        <v>1555</v>
      </c>
      <c r="W498" s="12">
        <v>1602</v>
      </c>
      <c r="X498" s="12">
        <v>1609</v>
      </c>
      <c r="Y498" s="12"/>
      <c r="Z498" s="12"/>
      <c r="AA498" s="12"/>
      <c r="AB498" s="12"/>
      <c r="AC498" s="12"/>
      <c r="AD498" s="12"/>
      <c r="AE498" s="12">
        <v>50</v>
      </c>
      <c r="AF498" s="12">
        <v>44</v>
      </c>
      <c r="AG498" s="12">
        <v>39</v>
      </c>
      <c r="AH498" s="12">
        <v>38</v>
      </c>
      <c r="AI498" s="12">
        <v>43</v>
      </c>
      <c r="AJ498" s="12">
        <v>46</v>
      </c>
      <c r="AK498" s="12">
        <v>29</v>
      </c>
      <c r="AL498" s="12">
        <v>36</v>
      </c>
      <c r="AM498" s="12">
        <v>20</v>
      </c>
      <c r="AN498" s="12">
        <v>31</v>
      </c>
      <c r="AO498" s="12">
        <v>34</v>
      </c>
      <c r="AP498" s="12">
        <v>25</v>
      </c>
      <c r="AQ498" s="12">
        <v>37</v>
      </c>
      <c r="AR498" s="12">
        <v>31</v>
      </c>
      <c r="AS498" s="12">
        <v>31</v>
      </c>
      <c r="AT498" s="12">
        <v>46</v>
      </c>
      <c r="AU498" s="12">
        <v>40</v>
      </c>
      <c r="AV498" s="12">
        <v>38</v>
      </c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</row>
    <row r="499" spans="2:99" x14ac:dyDescent="0.15">
      <c r="B499" s="13">
        <v>9.1666666666666674E-2</v>
      </c>
      <c r="C499" s="12">
        <v>37</v>
      </c>
      <c r="D499" s="12"/>
      <c r="E499" s="12"/>
      <c r="F499" s="12"/>
      <c r="G499" s="12">
        <v>39</v>
      </c>
      <c r="H499" s="12">
        <v>100</v>
      </c>
      <c r="I499" s="12">
        <v>78</v>
      </c>
      <c r="J499" s="12">
        <v>129</v>
      </c>
      <c r="K499" s="12">
        <v>126</v>
      </c>
      <c r="L499" s="12">
        <v>122</v>
      </c>
      <c r="M499" s="12">
        <v>164</v>
      </c>
      <c r="N499" s="12">
        <v>157</v>
      </c>
      <c r="O499" s="12">
        <v>167</v>
      </c>
      <c r="P499" s="12">
        <v>326</v>
      </c>
      <c r="Q499" s="12">
        <v>375</v>
      </c>
      <c r="R499" s="12">
        <v>355</v>
      </c>
      <c r="S499" s="12">
        <v>632</v>
      </c>
      <c r="T499" s="12">
        <v>580</v>
      </c>
      <c r="U499" s="12">
        <v>587</v>
      </c>
      <c r="V499" s="12">
        <v>1498</v>
      </c>
      <c r="W499" s="12">
        <v>1569</v>
      </c>
      <c r="X499" s="12">
        <v>1554</v>
      </c>
      <c r="Y499" s="12"/>
      <c r="Z499" s="12"/>
      <c r="AA499" s="12"/>
      <c r="AB499" s="12"/>
      <c r="AC499" s="12"/>
      <c r="AD499" s="12"/>
      <c r="AE499" s="12">
        <v>46</v>
      </c>
      <c r="AF499" s="12">
        <v>40</v>
      </c>
      <c r="AG499" s="12">
        <v>46</v>
      </c>
      <c r="AH499" s="12">
        <v>14</v>
      </c>
      <c r="AI499" s="12">
        <v>34</v>
      </c>
      <c r="AJ499" s="12">
        <v>43</v>
      </c>
      <c r="AK499" s="12">
        <v>24</v>
      </c>
      <c r="AL499" s="12">
        <v>22</v>
      </c>
      <c r="AM499" s="12">
        <v>29</v>
      </c>
      <c r="AN499" s="12">
        <v>29</v>
      </c>
      <c r="AO499" s="12">
        <v>37</v>
      </c>
      <c r="AP499" s="12">
        <v>29</v>
      </c>
      <c r="AQ499" s="12">
        <v>30</v>
      </c>
      <c r="AR499" s="12">
        <v>39</v>
      </c>
      <c r="AS499" s="12">
        <v>45</v>
      </c>
      <c r="AT499" s="12">
        <v>46</v>
      </c>
      <c r="AU499" s="12">
        <v>16</v>
      </c>
      <c r="AV499" s="12">
        <v>44</v>
      </c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</row>
    <row r="500" spans="2:99" x14ac:dyDescent="0.15">
      <c r="B500" s="13">
        <v>9.2708333333333337E-2</v>
      </c>
      <c r="C500" s="12">
        <v>37</v>
      </c>
      <c r="D500" s="12"/>
      <c r="E500" s="12"/>
      <c r="F500" s="12"/>
      <c r="G500" s="12">
        <v>35</v>
      </c>
      <c r="H500" s="12">
        <v>97</v>
      </c>
      <c r="I500" s="12">
        <v>80</v>
      </c>
      <c r="J500" s="12">
        <v>124</v>
      </c>
      <c r="K500" s="12">
        <v>132</v>
      </c>
      <c r="L500" s="12">
        <v>122</v>
      </c>
      <c r="M500" s="12">
        <v>174</v>
      </c>
      <c r="N500" s="12">
        <v>153</v>
      </c>
      <c r="O500" s="12">
        <v>169</v>
      </c>
      <c r="P500" s="12">
        <v>328</v>
      </c>
      <c r="Q500" s="12">
        <v>363</v>
      </c>
      <c r="R500" s="12">
        <v>334</v>
      </c>
      <c r="S500" s="12">
        <v>618</v>
      </c>
      <c r="T500" s="12">
        <v>564</v>
      </c>
      <c r="U500" s="12">
        <v>576</v>
      </c>
      <c r="V500" s="12">
        <v>1503</v>
      </c>
      <c r="W500" s="12">
        <v>1516</v>
      </c>
      <c r="X500" s="12">
        <v>1536</v>
      </c>
      <c r="Y500" s="12"/>
      <c r="Z500" s="12"/>
      <c r="AA500" s="12"/>
      <c r="AB500" s="12"/>
      <c r="AC500" s="12"/>
      <c r="AD500" s="12"/>
      <c r="AE500" s="12">
        <v>39</v>
      </c>
      <c r="AF500" s="12">
        <v>50</v>
      </c>
      <c r="AG500" s="12">
        <v>60</v>
      </c>
      <c r="AH500" s="12">
        <v>23</v>
      </c>
      <c r="AI500" s="12">
        <v>34</v>
      </c>
      <c r="AJ500" s="12">
        <v>36</v>
      </c>
      <c r="AK500" s="12">
        <v>38</v>
      </c>
      <c r="AL500" s="12">
        <v>28</v>
      </c>
      <c r="AM500" s="12">
        <v>18</v>
      </c>
      <c r="AN500" s="12">
        <v>37</v>
      </c>
      <c r="AO500" s="12">
        <v>31</v>
      </c>
      <c r="AP500" s="12">
        <v>22</v>
      </c>
      <c r="AQ500" s="12">
        <v>28</v>
      </c>
      <c r="AR500" s="12">
        <v>20</v>
      </c>
      <c r="AS500" s="12">
        <v>33</v>
      </c>
      <c r="AT500" s="12">
        <v>47</v>
      </c>
      <c r="AU500" s="12">
        <v>27</v>
      </c>
      <c r="AV500" s="12">
        <v>32</v>
      </c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</row>
    <row r="501" spans="2:99" x14ac:dyDescent="0.15">
      <c r="B501" s="13">
        <v>9.375E-2</v>
      </c>
      <c r="C501" s="12">
        <v>37</v>
      </c>
      <c r="D501" s="12"/>
      <c r="E501" s="12"/>
      <c r="F501" s="12"/>
      <c r="G501" s="12">
        <v>41</v>
      </c>
      <c r="H501" s="12">
        <v>94</v>
      </c>
      <c r="I501" s="12">
        <v>73</v>
      </c>
      <c r="J501" s="12">
        <v>139</v>
      </c>
      <c r="K501" s="12">
        <v>135</v>
      </c>
      <c r="L501" s="12">
        <v>125</v>
      </c>
      <c r="M501" s="12">
        <v>162</v>
      </c>
      <c r="N501" s="12">
        <v>163</v>
      </c>
      <c r="O501" s="12">
        <v>169</v>
      </c>
      <c r="P501" s="12">
        <v>312</v>
      </c>
      <c r="Q501" s="12">
        <v>370</v>
      </c>
      <c r="R501" s="12">
        <v>340</v>
      </c>
      <c r="S501" s="12">
        <v>590</v>
      </c>
      <c r="T501" s="12">
        <v>560</v>
      </c>
      <c r="U501" s="12">
        <v>571</v>
      </c>
      <c r="V501" s="12">
        <v>1497</v>
      </c>
      <c r="W501" s="12">
        <v>1529</v>
      </c>
      <c r="X501" s="12">
        <v>1499</v>
      </c>
      <c r="Y501" s="12"/>
      <c r="Z501" s="12"/>
      <c r="AA501" s="12"/>
      <c r="AB501" s="12"/>
      <c r="AC501" s="12"/>
      <c r="AD501" s="12"/>
      <c r="AE501" s="12">
        <v>32</v>
      </c>
      <c r="AF501" s="12">
        <v>48</v>
      </c>
      <c r="AG501" s="12">
        <v>37</v>
      </c>
      <c r="AH501" s="12">
        <v>25</v>
      </c>
      <c r="AI501" s="12">
        <v>15</v>
      </c>
      <c r="AJ501" s="12">
        <v>26</v>
      </c>
      <c r="AK501" s="12">
        <v>31</v>
      </c>
      <c r="AL501" s="12">
        <v>34</v>
      </c>
      <c r="AM501" s="12">
        <v>44</v>
      </c>
      <c r="AN501" s="12">
        <v>47</v>
      </c>
      <c r="AO501" s="12">
        <v>36</v>
      </c>
      <c r="AP501" s="12">
        <v>25</v>
      </c>
      <c r="AQ501" s="12">
        <v>32</v>
      </c>
      <c r="AR501" s="12">
        <v>37</v>
      </c>
      <c r="AS501" s="12">
        <v>20</v>
      </c>
      <c r="AT501" s="12">
        <v>34</v>
      </c>
      <c r="AU501" s="12">
        <v>39</v>
      </c>
      <c r="AV501" s="12">
        <v>36</v>
      </c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</row>
    <row r="502" spans="2:99" x14ac:dyDescent="0.15">
      <c r="B502" s="13">
        <v>9.4791666666666663E-2</v>
      </c>
      <c r="C502" s="12">
        <v>37</v>
      </c>
      <c r="D502" s="12"/>
      <c r="E502" s="12"/>
      <c r="F502" s="12"/>
      <c r="G502" s="12">
        <v>49</v>
      </c>
      <c r="H502" s="12">
        <v>106</v>
      </c>
      <c r="I502" s="12">
        <v>92</v>
      </c>
      <c r="J502" s="12">
        <v>123</v>
      </c>
      <c r="K502" s="12">
        <v>116</v>
      </c>
      <c r="L502" s="12">
        <v>125</v>
      </c>
      <c r="M502" s="12">
        <v>157</v>
      </c>
      <c r="N502" s="12">
        <v>148</v>
      </c>
      <c r="O502" s="12">
        <v>164</v>
      </c>
      <c r="P502" s="12">
        <v>308</v>
      </c>
      <c r="Q502" s="12">
        <v>357</v>
      </c>
      <c r="R502" s="12">
        <v>322</v>
      </c>
      <c r="S502" s="12">
        <v>594</v>
      </c>
      <c r="T502" s="12">
        <v>525</v>
      </c>
      <c r="U502" s="12">
        <v>544</v>
      </c>
      <c r="V502" s="12">
        <v>1417</v>
      </c>
      <c r="W502" s="12">
        <v>1459</v>
      </c>
      <c r="X502" s="12">
        <v>1467</v>
      </c>
      <c r="Y502" s="12"/>
      <c r="Z502" s="12"/>
      <c r="AA502" s="12"/>
      <c r="AB502" s="12"/>
      <c r="AC502" s="12"/>
      <c r="AD502" s="12"/>
      <c r="AE502" s="12">
        <v>44</v>
      </c>
      <c r="AF502" s="12">
        <v>50</v>
      </c>
      <c r="AG502" s="12">
        <v>56</v>
      </c>
      <c r="AH502" s="12">
        <v>27</v>
      </c>
      <c r="AI502" s="12">
        <v>52</v>
      </c>
      <c r="AJ502" s="12">
        <v>30</v>
      </c>
      <c r="AK502" s="12">
        <v>47</v>
      </c>
      <c r="AL502" s="12">
        <v>29</v>
      </c>
      <c r="AM502" s="12">
        <v>22</v>
      </c>
      <c r="AN502" s="12">
        <v>27</v>
      </c>
      <c r="AO502" s="12">
        <v>34</v>
      </c>
      <c r="AP502" s="12">
        <v>34</v>
      </c>
      <c r="AQ502" s="12">
        <v>18</v>
      </c>
      <c r="AR502" s="12">
        <v>23</v>
      </c>
      <c r="AS502" s="12">
        <v>41</v>
      </c>
      <c r="AT502" s="12">
        <v>26</v>
      </c>
      <c r="AU502" s="12">
        <v>43</v>
      </c>
      <c r="AV502" s="12">
        <v>42</v>
      </c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</row>
    <row r="503" spans="2:99" x14ac:dyDescent="0.15">
      <c r="B503" s="13">
        <v>9.5833333333333326E-2</v>
      </c>
      <c r="C503" s="12">
        <v>37</v>
      </c>
      <c r="D503" s="12"/>
      <c r="E503" s="12"/>
      <c r="F503" s="12"/>
      <c r="G503" s="12">
        <v>37</v>
      </c>
      <c r="H503" s="12">
        <v>89</v>
      </c>
      <c r="I503" s="12">
        <v>79</v>
      </c>
      <c r="J503" s="12">
        <v>139</v>
      </c>
      <c r="K503" s="12">
        <v>125</v>
      </c>
      <c r="L503" s="12">
        <v>109</v>
      </c>
      <c r="M503" s="12">
        <v>166</v>
      </c>
      <c r="N503" s="12">
        <v>154</v>
      </c>
      <c r="O503" s="12">
        <v>158</v>
      </c>
      <c r="P503" s="12">
        <v>323</v>
      </c>
      <c r="Q503" s="12">
        <v>339</v>
      </c>
      <c r="R503" s="12">
        <v>315</v>
      </c>
      <c r="S503" s="12">
        <v>593</v>
      </c>
      <c r="T503" s="12">
        <v>534</v>
      </c>
      <c r="U503" s="12">
        <v>552</v>
      </c>
      <c r="V503" s="12">
        <v>1414</v>
      </c>
      <c r="W503" s="12">
        <v>1445</v>
      </c>
      <c r="X503" s="12">
        <v>1427</v>
      </c>
      <c r="Y503" s="12"/>
      <c r="Z503" s="12"/>
      <c r="AA503" s="12"/>
      <c r="AB503" s="12"/>
      <c r="AC503" s="12"/>
      <c r="AD503" s="12"/>
      <c r="AE503" s="12">
        <v>56</v>
      </c>
      <c r="AF503" s="12">
        <v>32</v>
      </c>
      <c r="AG503" s="12">
        <v>45</v>
      </c>
      <c r="AH503" s="12">
        <v>28</v>
      </c>
      <c r="AI503" s="12">
        <v>36</v>
      </c>
      <c r="AJ503" s="12">
        <v>26</v>
      </c>
      <c r="AK503" s="12">
        <v>31</v>
      </c>
      <c r="AL503" s="12">
        <v>41</v>
      </c>
      <c r="AM503" s="12">
        <v>26</v>
      </c>
      <c r="AN503" s="12">
        <v>22</v>
      </c>
      <c r="AO503" s="12">
        <v>20</v>
      </c>
      <c r="AP503" s="12">
        <v>35</v>
      </c>
      <c r="AQ503" s="12">
        <v>31</v>
      </c>
      <c r="AR503" s="12">
        <v>28</v>
      </c>
      <c r="AS503" s="12">
        <v>36</v>
      </c>
      <c r="AT503" s="12">
        <v>28</v>
      </c>
      <c r="AU503" s="12">
        <v>33</v>
      </c>
      <c r="AV503" s="12">
        <v>11</v>
      </c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</row>
    <row r="504" spans="2:99" x14ac:dyDescent="0.15">
      <c r="B504" s="13">
        <v>9.6875000000000003E-2</v>
      </c>
      <c r="C504" s="12">
        <v>37</v>
      </c>
      <c r="D504" s="12"/>
      <c r="E504" s="12"/>
      <c r="F504" s="12"/>
      <c r="G504" s="12">
        <v>34</v>
      </c>
      <c r="H504" s="12">
        <v>102</v>
      </c>
      <c r="I504" s="12">
        <v>68</v>
      </c>
      <c r="J504" s="12">
        <v>135</v>
      </c>
      <c r="K504" s="12">
        <v>128</v>
      </c>
      <c r="L504" s="12">
        <v>119</v>
      </c>
      <c r="M504" s="12">
        <v>145</v>
      </c>
      <c r="N504" s="12">
        <v>180</v>
      </c>
      <c r="O504" s="12">
        <v>157</v>
      </c>
      <c r="P504" s="12">
        <v>301</v>
      </c>
      <c r="Q504" s="12">
        <v>344</v>
      </c>
      <c r="R504" s="12">
        <v>325</v>
      </c>
      <c r="S504" s="12">
        <v>572</v>
      </c>
      <c r="T504" s="12">
        <v>514</v>
      </c>
      <c r="U504" s="12">
        <v>538</v>
      </c>
      <c r="V504" s="12">
        <v>1382</v>
      </c>
      <c r="W504" s="12">
        <v>1407</v>
      </c>
      <c r="X504" s="12">
        <v>1392</v>
      </c>
      <c r="Y504" s="12"/>
      <c r="Z504" s="12"/>
      <c r="AA504" s="12"/>
      <c r="AB504" s="12"/>
      <c r="AC504" s="12"/>
      <c r="AD504" s="12"/>
      <c r="AE504" s="12">
        <v>53</v>
      </c>
      <c r="AF504" s="12">
        <v>56</v>
      </c>
      <c r="AG504" s="12">
        <v>45</v>
      </c>
      <c r="AH504" s="12">
        <v>33</v>
      </c>
      <c r="AI504" s="12">
        <v>39</v>
      </c>
      <c r="AJ504" s="12">
        <v>29</v>
      </c>
      <c r="AK504" s="12">
        <v>27</v>
      </c>
      <c r="AL504" s="12">
        <v>43</v>
      </c>
      <c r="AM504" s="12">
        <v>27</v>
      </c>
      <c r="AN504" s="12">
        <v>32</v>
      </c>
      <c r="AO504" s="12">
        <v>53</v>
      </c>
      <c r="AP504" s="12">
        <v>31</v>
      </c>
      <c r="AQ504" s="12">
        <v>32</v>
      </c>
      <c r="AR504" s="12">
        <v>33</v>
      </c>
      <c r="AS504" s="12">
        <v>36</v>
      </c>
      <c r="AT504" s="12">
        <v>28</v>
      </c>
      <c r="AU504" s="12">
        <v>24</v>
      </c>
      <c r="AV504" s="12">
        <v>34</v>
      </c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</row>
    <row r="505" spans="2:99" x14ac:dyDescent="0.15">
      <c r="B505" s="13">
        <v>9.7916666666666666E-2</v>
      </c>
      <c r="C505" s="12">
        <v>37</v>
      </c>
      <c r="D505" s="12"/>
      <c r="E505" s="12"/>
      <c r="F505" s="12"/>
      <c r="G505" s="12">
        <v>36</v>
      </c>
      <c r="H505" s="12">
        <v>98</v>
      </c>
      <c r="I505" s="12">
        <v>69</v>
      </c>
      <c r="J505" s="12">
        <v>125</v>
      </c>
      <c r="K505" s="12">
        <v>112</v>
      </c>
      <c r="L505" s="12">
        <v>125</v>
      </c>
      <c r="M505" s="12">
        <v>148</v>
      </c>
      <c r="N505" s="12">
        <v>177</v>
      </c>
      <c r="O505" s="12">
        <v>152</v>
      </c>
      <c r="P505" s="12">
        <v>303</v>
      </c>
      <c r="Q505" s="12">
        <v>336</v>
      </c>
      <c r="R505" s="12">
        <v>299</v>
      </c>
      <c r="S505" s="12">
        <v>534</v>
      </c>
      <c r="T505" s="12">
        <v>508</v>
      </c>
      <c r="U505" s="12">
        <v>523</v>
      </c>
      <c r="V505" s="12">
        <v>1381</v>
      </c>
      <c r="W505" s="12">
        <v>1393</v>
      </c>
      <c r="X505" s="12">
        <v>1352</v>
      </c>
      <c r="Y505" s="12"/>
      <c r="Z505" s="12"/>
      <c r="AA505" s="12"/>
      <c r="AB505" s="12"/>
      <c r="AC505" s="12"/>
      <c r="AD505" s="12"/>
      <c r="AE505" s="12">
        <v>45</v>
      </c>
      <c r="AF505" s="12">
        <v>43</v>
      </c>
      <c r="AG505" s="12">
        <v>43</v>
      </c>
      <c r="AH505" s="12">
        <v>40</v>
      </c>
      <c r="AI505" s="12">
        <v>30</v>
      </c>
      <c r="AJ505" s="12">
        <v>41</v>
      </c>
      <c r="AK505" s="12">
        <v>43</v>
      </c>
      <c r="AL505" s="12">
        <v>33</v>
      </c>
      <c r="AM505" s="12">
        <v>26</v>
      </c>
      <c r="AN505" s="12">
        <v>27</v>
      </c>
      <c r="AO505" s="12">
        <v>24</v>
      </c>
      <c r="AP505" s="12">
        <v>34</v>
      </c>
      <c r="AQ505" s="12">
        <v>35</v>
      </c>
      <c r="AR505" s="12">
        <v>27</v>
      </c>
      <c r="AS505" s="12">
        <v>29</v>
      </c>
      <c r="AT505" s="12">
        <v>29</v>
      </c>
      <c r="AU505" s="12">
        <v>31</v>
      </c>
      <c r="AV505" s="12">
        <v>21</v>
      </c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</row>
    <row r="506" spans="2:99" x14ac:dyDescent="0.15">
      <c r="B506" s="13">
        <v>9.8958333333333329E-2</v>
      </c>
      <c r="C506" s="12">
        <v>37</v>
      </c>
      <c r="D506" s="12"/>
      <c r="E506" s="12"/>
      <c r="F506" s="12"/>
      <c r="G506" s="12">
        <v>35</v>
      </c>
      <c r="H506" s="12">
        <v>87</v>
      </c>
      <c r="I506" s="12">
        <v>75</v>
      </c>
      <c r="J506" s="12">
        <v>134</v>
      </c>
      <c r="K506" s="12">
        <v>134</v>
      </c>
      <c r="L506" s="12">
        <v>124</v>
      </c>
      <c r="M506" s="12">
        <v>161</v>
      </c>
      <c r="N506" s="12">
        <v>160</v>
      </c>
      <c r="O506" s="12">
        <v>155</v>
      </c>
      <c r="P506" s="12">
        <v>306</v>
      </c>
      <c r="Q506" s="12">
        <v>336</v>
      </c>
      <c r="R506" s="12">
        <v>307</v>
      </c>
      <c r="S506" s="12">
        <v>543</v>
      </c>
      <c r="T506" s="12">
        <v>500</v>
      </c>
      <c r="U506" s="12">
        <v>505</v>
      </c>
      <c r="V506" s="12">
        <v>1359</v>
      </c>
      <c r="W506" s="12">
        <v>1321</v>
      </c>
      <c r="X506" s="12">
        <v>1328</v>
      </c>
      <c r="Y506" s="12"/>
      <c r="Z506" s="12"/>
      <c r="AA506" s="12"/>
      <c r="AB506" s="12"/>
      <c r="AC506" s="12"/>
      <c r="AD506" s="12"/>
      <c r="AE506" s="12">
        <v>44</v>
      </c>
      <c r="AF506" s="12">
        <v>31</v>
      </c>
      <c r="AG506" s="12">
        <v>34</v>
      </c>
      <c r="AH506" s="12">
        <v>28</v>
      </c>
      <c r="AI506" s="12">
        <v>31</v>
      </c>
      <c r="AJ506" s="12">
        <v>35</v>
      </c>
      <c r="AK506" s="12">
        <v>22</v>
      </c>
      <c r="AL506" s="12">
        <v>45</v>
      </c>
      <c r="AM506" s="12">
        <v>32</v>
      </c>
      <c r="AN506" s="12">
        <v>43</v>
      </c>
      <c r="AO506" s="12">
        <v>21</v>
      </c>
      <c r="AP506" s="12">
        <v>21</v>
      </c>
      <c r="AQ506" s="12">
        <v>44</v>
      </c>
      <c r="AR506" s="12">
        <v>22</v>
      </c>
      <c r="AS506" s="12">
        <v>27</v>
      </c>
      <c r="AT506" s="12">
        <v>36</v>
      </c>
      <c r="AU506" s="12">
        <v>20</v>
      </c>
      <c r="AV506" s="12">
        <v>26</v>
      </c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</row>
    <row r="507" spans="2:99" x14ac:dyDescent="0.15">
      <c r="B507" s="13">
        <v>9.9999999999999992E-2</v>
      </c>
      <c r="C507" s="12">
        <v>37</v>
      </c>
      <c r="D507" s="12"/>
      <c r="E507" s="12"/>
      <c r="F507" s="12"/>
      <c r="G507" s="12">
        <v>13</v>
      </c>
      <c r="H507" s="12">
        <v>98</v>
      </c>
      <c r="I507" s="12">
        <v>66</v>
      </c>
      <c r="J507" s="12">
        <v>115</v>
      </c>
      <c r="K507" s="12">
        <v>128</v>
      </c>
      <c r="L507" s="12">
        <v>123</v>
      </c>
      <c r="M507" s="12">
        <v>159</v>
      </c>
      <c r="N507" s="12">
        <v>166</v>
      </c>
      <c r="O507" s="12">
        <v>155</v>
      </c>
      <c r="P507" s="12">
        <v>308</v>
      </c>
      <c r="Q507" s="12">
        <v>307</v>
      </c>
      <c r="R507" s="12">
        <v>316</v>
      </c>
      <c r="S507" s="12">
        <v>530</v>
      </c>
      <c r="T507" s="12">
        <v>505</v>
      </c>
      <c r="U507" s="12">
        <v>485</v>
      </c>
      <c r="V507" s="12">
        <v>1332</v>
      </c>
      <c r="W507" s="12">
        <v>1296</v>
      </c>
      <c r="X507" s="12">
        <v>1316</v>
      </c>
      <c r="Y507" s="12"/>
      <c r="Z507" s="12"/>
      <c r="AA507" s="12"/>
      <c r="AB507" s="12"/>
      <c r="AC507" s="12"/>
      <c r="AD507" s="12"/>
      <c r="AE507" s="12">
        <v>44</v>
      </c>
      <c r="AF507" s="12">
        <v>42</v>
      </c>
      <c r="AG507" s="12">
        <v>51</v>
      </c>
      <c r="AH507" s="12">
        <v>29</v>
      </c>
      <c r="AI507" s="12">
        <v>31</v>
      </c>
      <c r="AJ507" s="12">
        <v>36</v>
      </c>
      <c r="AK507" s="12">
        <v>34</v>
      </c>
      <c r="AL507" s="12">
        <v>30</v>
      </c>
      <c r="AM507" s="12">
        <v>37</v>
      </c>
      <c r="AN507" s="12">
        <v>35</v>
      </c>
      <c r="AO507" s="12">
        <v>32</v>
      </c>
      <c r="AP507" s="12">
        <v>38</v>
      </c>
      <c r="AQ507" s="12">
        <v>18</v>
      </c>
      <c r="AR507" s="12">
        <v>41</v>
      </c>
      <c r="AS507" s="12">
        <v>26</v>
      </c>
      <c r="AT507" s="12">
        <v>28</v>
      </c>
      <c r="AU507" s="12">
        <v>11</v>
      </c>
      <c r="AV507" s="12">
        <v>38</v>
      </c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</row>
    <row r="508" spans="2:99" x14ac:dyDescent="0.15">
      <c r="B508" s="13">
        <v>0.10104166666666665</v>
      </c>
      <c r="C508" s="12">
        <v>37</v>
      </c>
      <c r="D508" s="12"/>
      <c r="E508" s="12"/>
      <c r="F508" s="12"/>
      <c r="G508" s="12">
        <v>40</v>
      </c>
      <c r="H508" s="12">
        <v>101</v>
      </c>
      <c r="I508" s="12">
        <v>66</v>
      </c>
      <c r="J508" s="12">
        <v>119</v>
      </c>
      <c r="K508" s="12">
        <v>132</v>
      </c>
      <c r="L508" s="12">
        <v>131</v>
      </c>
      <c r="M508" s="12">
        <v>148</v>
      </c>
      <c r="N508" s="12">
        <v>148</v>
      </c>
      <c r="O508" s="12">
        <v>156</v>
      </c>
      <c r="P508" s="12">
        <v>287</v>
      </c>
      <c r="Q508" s="12">
        <v>327</v>
      </c>
      <c r="R508" s="12">
        <v>288</v>
      </c>
      <c r="S508" s="12">
        <v>534</v>
      </c>
      <c r="T508" s="12">
        <v>489</v>
      </c>
      <c r="U508" s="12">
        <v>495</v>
      </c>
      <c r="V508" s="12">
        <v>1325</v>
      </c>
      <c r="W508" s="12">
        <v>1255</v>
      </c>
      <c r="X508" s="12">
        <v>1291</v>
      </c>
      <c r="Y508" s="12"/>
      <c r="Z508" s="12"/>
      <c r="AA508" s="12"/>
      <c r="AB508" s="12"/>
      <c r="AC508" s="12"/>
      <c r="AD508" s="12"/>
      <c r="AE508" s="12">
        <v>47</v>
      </c>
      <c r="AF508" s="12">
        <v>41</v>
      </c>
      <c r="AG508" s="12">
        <v>44</v>
      </c>
      <c r="AH508" s="12">
        <v>44</v>
      </c>
      <c r="AI508" s="12">
        <v>48</v>
      </c>
      <c r="AJ508" s="12">
        <v>32</v>
      </c>
      <c r="AK508" s="12">
        <v>21</v>
      </c>
      <c r="AL508" s="12">
        <v>27</v>
      </c>
      <c r="AM508" s="12">
        <v>48</v>
      </c>
      <c r="AN508" s="12">
        <v>35</v>
      </c>
      <c r="AO508" s="12">
        <v>27</v>
      </c>
      <c r="AP508" s="12">
        <v>32</v>
      </c>
      <c r="AQ508" s="12">
        <v>12</v>
      </c>
      <c r="AR508" s="12">
        <v>29</v>
      </c>
      <c r="AS508" s="12">
        <v>36</v>
      </c>
      <c r="AT508" s="12">
        <v>34</v>
      </c>
      <c r="AU508" s="12">
        <v>28</v>
      </c>
      <c r="AV508" s="12">
        <v>36</v>
      </c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</row>
    <row r="509" spans="2:99" x14ac:dyDescent="0.15">
      <c r="B509" s="13">
        <v>0.10208333333333335</v>
      </c>
      <c r="C509" s="12">
        <v>37</v>
      </c>
      <c r="D509" s="12"/>
      <c r="E509" s="12"/>
      <c r="F509" s="12"/>
      <c r="G509" s="12">
        <v>36</v>
      </c>
      <c r="H509" s="12">
        <v>96</v>
      </c>
      <c r="I509" s="12">
        <v>78</v>
      </c>
      <c r="J509" s="12">
        <v>120</v>
      </c>
      <c r="K509" s="12">
        <v>124</v>
      </c>
      <c r="L509" s="12">
        <v>121</v>
      </c>
      <c r="M509" s="12">
        <v>147</v>
      </c>
      <c r="N509" s="12">
        <v>150</v>
      </c>
      <c r="O509" s="12">
        <v>149</v>
      </c>
      <c r="P509" s="12">
        <v>282</v>
      </c>
      <c r="Q509" s="12">
        <v>322</v>
      </c>
      <c r="R509" s="12">
        <v>310</v>
      </c>
      <c r="S509" s="12">
        <v>513</v>
      </c>
      <c r="T509" s="12">
        <v>471</v>
      </c>
      <c r="U509" s="12">
        <v>472</v>
      </c>
      <c r="V509" s="12">
        <v>1285</v>
      </c>
      <c r="W509" s="12">
        <v>1255</v>
      </c>
      <c r="X509" s="12">
        <v>1230</v>
      </c>
      <c r="Y509" s="12"/>
      <c r="Z509" s="12"/>
      <c r="AA509" s="12"/>
      <c r="AB509" s="12"/>
      <c r="AC509" s="12"/>
      <c r="AD509" s="12"/>
      <c r="AE509" s="12">
        <v>43</v>
      </c>
      <c r="AF509" s="12">
        <v>48</v>
      </c>
      <c r="AG509" s="12">
        <v>47</v>
      </c>
      <c r="AH509" s="12">
        <v>28</v>
      </c>
      <c r="AI509" s="12">
        <v>37</v>
      </c>
      <c r="AJ509" s="12">
        <v>29</v>
      </c>
      <c r="AK509" s="12">
        <v>41</v>
      </c>
      <c r="AL509" s="12">
        <v>40</v>
      </c>
      <c r="AM509" s="12">
        <v>32</v>
      </c>
      <c r="AN509" s="12">
        <v>46</v>
      </c>
      <c r="AO509" s="12">
        <v>44</v>
      </c>
      <c r="AP509" s="12">
        <v>33</v>
      </c>
      <c r="AQ509" s="12">
        <v>32</v>
      </c>
      <c r="AR509" s="12">
        <v>17</v>
      </c>
      <c r="AS509" s="12">
        <v>24</v>
      </c>
      <c r="AT509" s="12">
        <v>39</v>
      </c>
      <c r="AU509" s="12">
        <v>31</v>
      </c>
      <c r="AV509" s="12">
        <v>32</v>
      </c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</row>
    <row r="510" spans="2:99" x14ac:dyDescent="0.15">
      <c r="B510" s="13">
        <v>0.10312500000000001</v>
      </c>
      <c r="C510" s="12">
        <v>37</v>
      </c>
      <c r="D510" s="12"/>
      <c r="E510" s="12"/>
      <c r="F510" s="12"/>
      <c r="G510" s="12">
        <v>31</v>
      </c>
      <c r="H510" s="12">
        <v>92</v>
      </c>
      <c r="I510" s="12">
        <v>67</v>
      </c>
      <c r="J510" s="12">
        <v>113</v>
      </c>
      <c r="K510" s="12">
        <v>119</v>
      </c>
      <c r="L510" s="12">
        <v>117</v>
      </c>
      <c r="M510" s="12">
        <v>156</v>
      </c>
      <c r="N510" s="12">
        <v>155</v>
      </c>
      <c r="O510" s="12">
        <v>152</v>
      </c>
      <c r="P510" s="12">
        <v>280</v>
      </c>
      <c r="Q510" s="12">
        <v>304</v>
      </c>
      <c r="R510" s="12">
        <v>289</v>
      </c>
      <c r="S510" s="12">
        <v>507</v>
      </c>
      <c r="T510" s="12">
        <v>477</v>
      </c>
      <c r="U510" s="12">
        <v>474</v>
      </c>
      <c r="V510" s="12">
        <v>1264</v>
      </c>
      <c r="W510" s="12">
        <v>1191</v>
      </c>
      <c r="X510" s="12">
        <v>1207</v>
      </c>
      <c r="Y510" s="12"/>
      <c r="Z510" s="12"/>
      <c r="AA510" s="12"/>
      <c r="AB510" s="12"/>
      <c r="AC510" s="12"/>
      <c r="AD510" s="12"/>
      <c r="AE510" s="12">
        <v>41</v>
      </c>
      <c r="AF510" s="12">
        <v>45</v>
      </c>
      <c r="AG510" s="12">
        <v>44</v>
      </c>
      <c r="AH510" s="12">
        <v>28</v>
      </c>
      <c r="AI510" s="12">
        <v>31</v>
      </c>
      <c r="AJ510" s="12">
        <v>22</v>
      </c>
      <c r="AK510" s="12">
        <v>43</v>
      </c>
      <c r="AL510" s="12">
        <v>34</v>
      </c>
      <c r="AM510" s="12">
        <v>28</v>
      </c>
      <c r="AN510" s="12">
        <v>44</v>
      </c>
      <c r="AO510" s="12">
        <v>33</v>
      </c>
      <c r="AP510" s="12">
        <v>23</v>
      </c>
      <c r="AQ510" s="12">
        <v>29</v>
      </c>
      <c r="AR510" s="12">
        <v>37</v>
      </c>
      <c r="AS510" s="12">
        <v>46</v>
      </c>
      <c r="AT510" s="12">
        <v>37</v>
      </c>
      <c r="AU510" s="12">
        <v>42</v>
      </c>
      <c r="AV510" s="12">
        <v>24</v>
      </c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</row>
    <row r="511" spans="2:99" x14ac:dyDescent="0.15">
      <c r="B511" s="13">
        <v>0.10416666666666667</v>
      </c>
      <c r="C511" s="12">
        <v>37</v>
      </c>
      <c r="D511" s="12"/>
      <c r="E511" s="12"/>
      <c r="F511" s="12"/>
      <c r="G511" s="12">
        <v>38</v>
      </c>
      <c r="H511" s="12">
        <v>88</v>
      </c>
      <c r="I511" s="12">
        <v>64</v>
      </c>
      <c r="J511" s="12">
        <v>120</v>
      </c>
      <c r="K511" s="12">
        <v>133</v>
      </c>
      <c r="L511" s="12">
        <v>139</v>
      </c>
      <c r="M511" s="12">
        <v>153</v>
      </c>
      <c r="N511" s="12">
        <v>140</v>
      </c>
      <c r="O511" s="12">
        <v>134</v>
      </c>
      <c r="P511" s="12">
        <v>277</v>
      </c>
      <c r="Q511" s="12">
        <v>321</v>
      </c>
      <c r="R511" s="12">
        <v>274</v>
      </c>
      <c r="S511" s="12">
        <v>505</v>
      </c>
      <c r="T511" s="12">
        <v>467</v>
      </c>
      <c r="U511" s="12">
        <v>465</v>
      </c>
      <c r="V511" s="12">
        <v>1248</v>
      </c>
      <c r="W511" s="12">
        <v>1146</v>
      </c>
      <c r="X511" s="12">
        <v>1152</v>
      </c>
      <c r="Y511" s="12"/>
      <c r="Z511" s="12"/>
      <c r="AA511" s="12"/>
      <c r="AB511" s="12"/>
      <c r="AC511" s="12"/>
      <c r="AD511" s="12"/>
      <c r="AE511" s="12">
        <v>45</v>
      </c>
      <c r="AF511" s="12">
        <v>45</v>
      </c>
      <c r="AG511" s="12">
        <v>44</v>
      </c>
      <c r="AH511" s="12">
        <v>18</v>
      </c>
      <c r="AI511" s="12">
        <v>35</v>
      </c>
      <c r="AJ511" s="12">
        <v>31</v>
      </c>
      <c r="AK511" s="12">
        <v>27</v>
      </c>
      <c r="AL511" s="12">
        <v>28</v>
      </c>
      <c r="AM511" s="12">
        <v>36</v>
      </c>
      <c r="AN511" s="12">
        <v>22</v>
      </c>
      <c r="AO511" s="12">
        <v>28</v>
      </c>
      <c r="AP511" s="12">
        <v>23</v>
      </c>
      <c r="AQ511" s="12">
        <v>46</v>
      </c>
      <c r="AR511" s="12">
        <v>30</v>
      </c>
      <c r="AS511" s="12">
        <v>29</v>
      </c>
      <c r="AT511" s="12">
        <v>47</v>
      </c>
      <c r="AU511" s="12">
        <v>39</v>
      </c>
      <c r="AV511" s="12">
        <v>36</v>
      </c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</row>
    <row r="512" spans="2:99" x14ac:dyDescent="0.15">
      <c r="B512" s="13">
        <v>0.10520833333333333</v>
      </c>
      <c r="C512" s="12">
        <v>37</v>
      </c>
      <c r="D512" s="12"/>
      <c r="E512" s="12"/>
      <c r="F512" s="12"/>
      <c r="G512" s="12">
        <v>43</v>
      </c>
      <c r="H512" s="12">
        <v>86</v>
      </c>
      <c r="I512" s="12">
        <v>56</v>
      </c>
      <c r="J512" s="12">
        <v>125</v>
      </c>
      <c r="K512" s="12">
        <v>115</v>
      </c>
      <c r="L512" s="12">
        <v>123</v>
      </c>
      <c r="M512" s="12">
        <v>158</v>
      </c>
      <c r="N512" s="12">
        <v>154</v>
      </c>
      <c r="O512" s="12">
        <v>146</v>
      </c>
      <c r="P512" s="12">
        <v>290</v>
      </c>
      <c r="Q512" s="12">
        <v>302</v>
      </c>
      <c r="R512" s="12">
        <v>291</v>
      </c>
      <c r="S512" s="12">
        <v>486</v>
      </c>
      <c r="T512" s="12">
        <v>442</v>
      </c>
      <c r="U512" s="12">
        <v>436</v>
      </c>
      <c r="V512" s="12">
        <v>1203</v>
      </c>
      <c r="W512" s="12">
        <v>1133</v>
      </c>
      <c r="X512" s="12">
        <v>1125</v>
      </c>
      <c r="Y512" s="12"/>
      <c r="Z512" s="12"/>
      <c r="AA512" s="12"/>
      <c r="AB512" s="12"/>
      <c r="AC512" s="12"/>
      <c r="AD512" s="12"/>
      <c r="AE512" s="12">
        <v>37</v>
      </c>
      <c r="AF512" s="12">
        <v>52</v>
      </c>
      <c r="AG512" s="12">
        <v>52</v>
      </c>
      <c r="AH512" s="12">
        <v>22</v>
      </c>
      <c r="AI512" s="12">
        <v>30</v>
      </c>
      <c r="AJ512" s="12">
        <v>35</v>
      </c>
      <c r="AK512" s="12">
        <v>42</v>
      </c>
      <c r="AL512" s="12">
        <v>33</v>
      </c>
      <c r="AM512" s="12">
        <v>42</v>
      </c>
      <c r="AN512" s="12">
        <v>31</v>
      </c>
      <c r="AO512" s="12">
        <v>36</v>
      </c>
      <c r="AP512" s="12">
        <v>36</v>
      </c>
      <c r="AQ512" s="12">
        <v>46</v>
      </c>
      <c r="AR512" s="12">
        <v>23</v>
      </c>
      <c r="AS512" s="12">
        <v>41</v>
      </c>
      <c r="AT512" s="12">
        <v>27</v>
      </c>
      <c r="AU512" s="12">
        <v>25</v>
      </c>
      <c r="AV512" s="12">
        <v>30</v>
      </c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</row>
    <row r="513" spans="2:99" x14ac:dyDescent="0.15">
      <c r="B513" s="13">
        <v>0.10625</v>
      </c>
      <c r="C513" s="12">
        <v>37</v>
      </c>
      <c r="D513" s="12"/>
      <c r="E513" s="12"/>
      <c r="F513" s="12"/>
      <c r="G513" s="12">
        <v>39</v>
      </c>
      <c r="H513" s="12">
        <v>99</v>
      </c>
      <c r="I513" s="12">
        <v>73</v>
      </c>
      <c r="J513" s="12">
        <v>123</v>
      </c>
      <c r="K513" s="12">
        <v>132</v>
      </c>
      <c r="L513" s="12">
        <v>122</v>
      </c>
      <c r="M513" s="12">
        <v>137</v>
      </c>
      <c r="N513" s="12">
        <v>156</v>
      </c>
      <c r="O513" s="12">
        <v>148</v>
      </c>
      <c r="P513" s="12">
        <v>267</v>
      </c>
      <c r="Q513" s="12">
        <v>297</v>
      </c>
      <c r="R513" s="12">
        <v>265</v>
      </c>
      <c r="S513" s="12">
        <v>481</v>
      </c>
      <c r="T513" s="12">
        <v>458</v>
      </c>
      <c r="U513" s="12">
        <v>451</v>
      </c>
      <c r="V513" s="12">
        <v>1224</v>
      </c>
      <c r="W513" s="12">
        <v>1091</v>
      </c>
      <c r="X513" s="12">
        <v>1093</v>
      </c>
      <c r="Y513" s="12"/>
      <c r="Z513" s="12"/>
      <c r="AA513" s="12"/>
      <c r="AB513" s="12"/>
      <c r="AC513" s="12"/>
      <c r="AD513" s="12"/>
      <c r="AE513" s="12">
        <v>51</v>
      </c>
      <c r="AF513" s="12">
        <v>47</v>
      </c>
      <c r="AG513" s="12">
        <v>39</v>
      </c>
      <c r="AH513" s="12">
        <v>34</v>
      </c>
      <c r="AI513" s="12">
        <v>20</v>
      </c>
      <c r="AJ513" s="12">
        <v>23</v>
      </c>
      <c r="AK513" s="12">
        <v>33</v>
      </c>
      <c r="AL513" s="12">
        <v>38</v>
      </c>
      <c r="AM513" s="12">
        <v>34</v>
      </c>
      <c r="AN513" s="12">
        <v>37</v>
      </c>
      <c r="AO513" s="12">
        <v>32</v>
      </c>
      <c r="AP513" s="12">
        <v>35</v>
      </c>
      <c r="AQ513" s="12">
        <v>27</v>
      </c>
      <c r="AR513" s="12">
        <v>40</v>
      </c>
      <c r="AS513" s="12">
        <v>27</v>
      </c>
      <c r="AT513" s="12">
        <v>36</v>
      </c>
      <c r="AU513" s="12">
        <v>33</v>
      </c>
      <c r="AV513" s="12">
        <v>45</v>
      </c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</row>
    <row r="514" spans="2:99" x14ac:dyDescent="0.15">
      <c r="B514" s="13">
        <v>0.10729166666666667</v>
      </c>
      <c r="C514" s="12">
        <v>37</v>
      </c>
      <c r="D514" s="12"/>
      <c r="E514" s="12"/>
      <c r="F514" s="12"/>
      <c r="G514" s="12">
        <v>38</v>
      </c>
      <c r="H514" s="12">
        <v>107</v>
      </c>
      <c r="I514" s="12">
        <v>66</v>
      </c>
      <c r="J514" s="12">
        <v>119</v>
      </c>
      <c r="K514" s="12">
        <v>126</v>
      </c>
      <c r="L514" s="12">
        <v>124</v>
      </c>
      <c r="M514" s="12">
        <v>140</v>
      </c>
      <c r="N514" s="12">
        <v>140</v>
      </c>
      <c r="O514" s="12">
        <v>155</v>
      </c>
      <c r="P514" s="12">
        <v>276</v>
      </c>
      <c r="Q514" s="12">
        <v>311</v>
      </c>
      <c r="R514" s="12">
        <v>262</v>
      </c>
      <c r="S514" s="12">
        <v>469</v>
      </c>
      <c r="T514" s="12">
        <v>438</v>
      </c>
      <c r="U514" s="12">
        <v>436</v>
      </c>
      <c r="V514" s="12">
        <v>1161</v>
      </c>
      <c r="W514" s="12">
        <v>1052</v>
      </c>
      <c r="X514" s="12">
        <v>1053</v>
      </c>
      <c r="Y514" s="12"/>
      <c r="Z514" s="12"/>
      <c r="AA514" s="12"/>
      <c r="AB514" s="12"/>
      <c r="AC514" s="12"/>
      <c r="AD514" s="12"/>
      <c r="AE514" s="12">
        <v>54</v>
      </c>
      <c r="AF514" s="12">
        <v>50</v>
      </c>
      <c r="AG514" s="12">
        <v>38</v>
      </c>
      <c r="AH514" s="12">
        <v>20</v>
      </c>
      <c r="AI514" s="12">
        <v>34</v>
      </c>
      <c r="AJ514" s="12">
        <v>33</v>
      </c>
      <c r="AK514" s="12">
        <v>36</v>
      </c>
      <c r="AL514" s="12">
        <v>27</v>
      </c>
      <c r="AM514" s="12">
        <v>34</v>
      </c>
      <c r="AN514" s="12">
        <v>40</v>
      </c>
      <c r="AO514" s="12">
        <v>37</v>
      </c>
      <c r="AP514" s="12">
        <v>35</v>
      </c>
      <c r="AQ514" s="12">
        <v>30</v>
      </c>
      <c r="AR514" s="12">
        <v>26</v>
      </c>
      <c r="AS514" s="12">
        <v>40</v>
      </c>
      <c r="AT514" s="12">
        <v>25</v>
      </c>
      <c r="AU514" s="12">
        <v>43</v>
      </c>
      <c r="AV514" s="12">
        <v>23</v>
      </c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</row>
    <row r="515" spans="2:99" x14ac:dyDescent="0.15">
      <c r="B515" s="13">
        <v>0.10833333333333334</v>
      </c>
      <c r="C515" s="12">
        <v>37</v>
      </c>
      <c r="D515" s="12"/>
      <c r="E515" s="12"/>
      <c r="F515" s="12"/>
      <c r="G515" s="12">
        <v>44</v>
      </c>
      <c r="H515" s="12">
        <v>93</v>
      </c>
      <c r="I515" s="12">
        <v>71</v>
      </c>
      <c r="J515" s="12">
        <v>116</v>
      </c>
      <c r="K515" s="12">
        <v>113</v>
      </c>
      <c r="L515" s="12">
        <v>116</v>
      </c>
      <c r="M515" s="12">
        <v>142</v>
      </c>
      <c r="N515" s="12">
        <v>147</v>
      </c>
      <c r="O515" s="12">
        <v>135</v>
      </c>
      <c r="P515" s="12">
        <v>249</v>
      </c>
      <c r="Q515" s="12">
        <v>292</v>
      </c>
      <c r="R515" s="12">
        <v>276</v>
      </c>
      <c r="S515" s="12">
        <v>456</v>
      </c>
      <c r="T515" s="12">
        <v>418</v>
      </c>
      <c r="U515" s="12">
        <v>426</v>
      </c>
      <c r="V515" s="12">
        <v>1128</v>
      </c>
      <c r="W515" s="12">
        <v>1018</v>
      </c>
      <c r="X515" s="12">
        <v>1029</v>
      </c>
      <c r="Y515" s="12"/>
      <c r="Z515" s="12"/>
      <c r="AA515" s="12"/>
      <c r="AB515" s="12"/>
      <c r="AC515" s="12"/>
      <c r="AD515" s="12"/>
      <c r="AE515" s="12">
        <v>46</v>
      </c>
      <c r="AF515" s="12">
        <v>39</v>
      </c>
      <c r="AG515" s="12">
        <v>46</v>
      </c>
      <c r="AH515" s="12">
        <v>50</v>
      </c>
      <c r="AI515" s="12">
        <v>38</v>
      </c>
      <c r="AJ515" s="12">
        <v>46</v>
      </c>
      <c r="AK515" s="12">
        <v>31</v>
      </c>
      <c r="AL515" s="12">
        <v>28</v>
      </c>
      <c r="AM515" s="12">
        <v>39</v>
      </c>
      <c r="AN515" s="12">
        <v>31</v>
      </c>
      <c r="AO515" s="12">
        <v>32</v>
      </c>
      <c r="AP515" s="12">
        <v>46</v>
      </c>
      <c r="AQ515" s="12">
        <v>34</v>
      </c>
      <c r="AR515" s="12">
        <v>22</v>
      </c>
      <c r="AS515" s="12">
        <v>20</v>
      </c>
      <c r="AT515" s="12">
        <v>44</v>
      </c>
      <c r="AU515" s="12">
        <v>29</v>
      </c>
      <c r="AV515" s="12">
        <v>28</v>
      </c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</row>
    <row r="516" spans="2:99" x14ac:dyDescent="0.15">
      <c r="B516" s="13">
        <v>0.109375</v>
      </c>
      <c r="C516" s="12">
        <v>37</v>
      </c>
      <c r="D516" s="12"/>
      <c r="E516" s="12"/>
      <c r="F516" s="12"/>
      <c r="G516" s="12">
        <v>39</v>
      </c>
      <c r="H516" s="12">
        <v>100</v>
      </c>
      <c r="I516" s="12">
        <v>68</v>
      </c>
      <c r="J516" s="12">
        <v>110</v>
      </c>
      <c r="K516" s="12">
        <v>127</v>
      </c>
      <c r="L516" s="12">
        <v>110</v>
      </c>
      <c r="M516" s="12">
        <v>146</v>
      </c>
      <c r="N516" s="12">
        <v>149</v>
      </c>
      <c r="O516" s="12">
        <v>156</v>
      </c>
      <c r="P516" s="12">
        <v>251</v>
      </c>
      <c r="Q516" s="12">
        <v>292</v>
      </c>
      <c r="R516" s="12">
        <v>266</v>
      </c>
      <c r="S516" s="12">
        <v>452</v>
      </c>
      <c r="T516" s="12">
        <v>424</v>
      </c>
      <c r="U516" s="12">
        <v>409</v>
      </c>
      <c r="V516" s="12">
        <v>1123</v>
      </c>
      <c r="W516" s="12">
        <v>977</v>
      </c>
      <c r="X516" s="12">
        <v>1029</v>
      </c>
      <c r="Y516" s="12"/>
      <c r="Z516" s="12"/>
      <c r="AA516" s="12"/>
      <c r="AB516" s="12"/>
      <c r="AC516" s="12"/>
      <c r="AD516" s="12"/>
      <c r="AE516" s="12">
        <v>42</v>
      </c>
      <c r="AF516" s="12">
        <v>46</v>
      </c>
      <c r="AG516" s="12">
        <v>32</v>
      </c>
      <c r="AH516" s="12">
        <v>29</v>
      </c>
      <c r="AI516" s="12">
        <v>26</v>
      </c>
      <c r="AJ516" s="12">
        <v>31</v>
      </c>
      <c r="AK516" s="12">
        <v>30</v>
      </c>
      <c r="AL516" s="12">
        <v>19</v>
      </c>
      <c r="AM516" s="12">
        <v>30</v>
      </c>
      <c r="AN516" s="12">
        <v>22</v>
      </c>
      <c r="AO516" s="12">
        <v>37</v>
      </c>
      <c r="AP516" s="12">
        <v>42</v>
      </c>
      <c r="AQ516" s="12">
        <v>25</v>
      </c>
      <c r="AR516" s="12">
        <v>38</v>
      </c>
      <c r="AS516" s="12">
        <v>32</v>
      </c>
      <c r="AT516" s="12">
        <v>39</v>
      </c>
      <c r="AU516" s="12">
        <v>39</v>
      </c>
      <c r="AV516" s="12">
        <v>20</v>
      </c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</row>
    <row r="517" spans="2:99" x14ac:dyDescent="0.15">
      <c r="B517" s="13">
        <v>0.11041666666666666</v>
      </c>
      <c r="C517" s="12">
        <v>37</v>
      </c>
      <c r="D517" s="12"/>
      <c r="E517" s="12"/>
      <c r="F517" s="12"/>
      <c r="G517" s="12">
        <v>39</v>
      </c>
      <c r="H517" s="12">
        <v>104</v>
      </c>
      <c r="I517" s="12">
        <v>70</v>
      </c>
      <c r="J517" s="12">
        <v>134</v>
      </c>
      <c r="K517" s="12">
        <v>115</v>
      </c>
      <c r="L517" s="12">
        <v>123</v>
      </c>
      <c r="M517" s="12">
        <v>148</v>
      </c>
      <c r="N517" s="12">
        <v>157</v>
      </c>
      <c r="O517" s="12">
        <v>147</v>
      </c>
      <c r="P517" s="12">
        <v>263</v>
      </c>
      <c r="Q517" s="12">
        <v>282</v>
      </c>
      <c r="R517" s="12">
        <v>251</v>
      </c>
      <c r="S517" s="12">
        <v>419</v>
      </c>
      <c r="T517" s="12">
        <v>410</v>
      </c>
      <c r="U517" s="12">
        <v>415</v>
      </c>
      <c r="V517" s="12">
        <v>1107</v>
      </c>
      <c r="W517" s="12">
        <v>939</v>
      </c>
      <c r="X517" s="12">
        <v>945</v>
      </c>
      <c r="Y517" s="12"/>
      <c r="Z517" s="12"/>
      <c r="AA517" s="12"/>
      <c r="AB517" s="12"/>
      <c r="AC517" s="12"/>
      <c r="AD517" s="12"/>
      <c r="AE517" s="12">
        <v>42</v>
      </c>
      <c r="AF517" s="12">
        <v>38</v>
      </c>
      <c r="AG517" s="12">
        <v>57</v>
      </c>
      <c r="AH517" s="12">
        <v>39</v>
      </c>
      <c r="AI517" s="12">
        <v>25</v>
      </c>
      <c r="AJ517" s="12">
        <v>34</v>
      </c>
      <c r="AK517" s="12">
        <v>36</v>
      </c>
      <c r="AL517" s="12">
        <v>26</v>
      </c>
      <c r="AM517" s="12">
        <v>31</v>
      </c>
      <c r="AN517" s="12">
        <v>36</v>
      </c>
      <c r="AO517" s="12">
        <v>27</v>
      </c>
      <c r="AP517" s="12">
        <v>33</v>
      </c>
      <c r="AQ517" s="12">
        <v>22</v>
      </c>
      <c r="AR517" s="12">
        <v>29</v>
      </c>
      <c r="AS517" s="12">
        <v>35</v>
      </c>
      <c r="AT517" s="12">
        <v>33</v>
      </c>
      <c r="AU517" s="12">
        <v>32</v>
      </c>
      <c r="AV517" s="12">
        <v>24</v>
      </c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</row>
    <row r="518" spans="2:99" x14ac:dyDescent="0.15">
      <c r="B518" s="13">
        <v>0.11145833333333333</v>
      </c>
      <c r="C518" s="12">
        <v>37</v>
      </c>
      <c r="D518" s="12"/>
      <c r="E518" s="12"/>
      <c r="F518" s="12"/>
      <c r="G518" s="12">
        <v>26</v>
      </c>
      <c r="H518" s="12">
        <v>85</v>
      </c>
      <c r="I518" s="12">
        <v>68</v>
      </c>
      <c r="J518" s="12">
        <v>120</v>
      </c>
      <c r="K518" s="12">
        <v>122</v>
      </c>
      <c r="L518" s="12">
        <v>118</v>
      </c>
      <c r="M518" s="12">
        <v>158</v>
      </c>
      <c r="N518" s="12">
        <v>153</v>
      </c>
      <c r="O518" s="12">
        <v>152</v>
      </c>
      <c r="P518" s="12">
        <v>258</v>
      </c>
      <c r="Q518" s="12">
        <v>290</v>
      </c>
      <c r="R518" s="12">
        <v>235</v>
      </c>
      <c r="S518" s="12">
        <v>447</v>
      </c>
      <c r="T518" s="12">
        <v>423</v>
      </c>
      <c r="U518" s="12">
        <v>398</v>
      </c>
      <c r="V518" s="12">
        <v>1072</v>
      </c>
      <c r="W518" s="12">
        <v>920</v>
      </c>
      <c r="X518" s="12">
        <v>930</v>
      </c>
      <c r="Y518" s="12"/>
      <c r="Z518" s="12"/>
      <c r="AA518" s="12"/>
      <c r="AB518" s="12"/>
      <c r="AC518" s="12"/>
      <c r="AD518" s="12"/>
      <c r="AE518" s="12">
        <v>40</v>
      </c>
      <c r="AF518" s="12">
        <v>36</v>
      </c>
      <c r="AG518" s="12">
        <v>48</v>
      </c>
      <c r="AH518" s="12">
        <v>34</v>
      </c>
      <c r="AI518" s="12">
        <v>45</v>
      </c>
      <c r="AJ518" s="12">
        <v>37</v>
      </c>
      <c r="AK518" s="12">
        <v>26</v>
      </c>
      <c r="AL518" s="12">
        <v>51</v>
      </c>
      <c r="AM518" s="12">
        <v>25</v>
      </c>
      <c r="AN518" s="12">
        <v>22</v>
      </c>
      <c r="AO518" s="12">
        <v>25</v>
      </c>
      <c r="AP518" s="12">
        <v>37</v>
      </c>
      <c r="AQ518" s="12">
        <v>33</v>
      </c>
      <c r="AR518" s="12">
        <v>28</v>
      </c>
      <c r="AS518" s="12">
        <v>28</v>
      </c>
      <c r="AT518" s="12">
        <v>19</v>
      </c>
      <c r="AU518" s="12">
        <v>28</v>
      </c>
      <c r="AV518" s="12">
        <v>25</v>
      </c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</row>
    <row r="519" spans="2:99" x14ac:dyDescent="0.15">
      <c r="B519" s="13">
        <v>0.1125</v>
      </c>
      <c r="C519" s="12">
        <v>37</v>
      </c>
      <c r="D519" s="12"/>
      <c r="E519" s="12"/>
      <c r="F519" s="12"/>
      <c r="G519" s="12">
        <v>28</v>
      </c>
      <c r="H519" s="12">
        <v>103</v>
      </c>
      <c r="I519" s="12">
        <v>74</v>
      </c>
      <c r="J519" s="12">
        <v>114</v>
      </c>
      <c r="K519" s="12">
        <v>122</v>
      </c>
      <c r="L519" s="12">
        <v>106</v>
      </c>
      <c r="M519" s="12">
        <v>151</v>
      </c>
      <c r="N519" s="12">
        <v>168</v>
      </c>
      <c r="O519" s="12">
        <v>147</v>
      </c>
      <c r="P519" s="12">
        <v>263</v>
      </c>
      <c r="Q519" s="12">
        <v>278</v>
      </c>
      <c r="R519" s="12">
        <v>238</v>
      </c>
      <c r="S519" s="12">
        <v>430</v>
      </c>
      <c r="T519" s="12">
        <v>415</v>
      </c>
      <c r="U519" s="12">
        <v>392</v>
      </c>
      <c r="V519" s="12">
        <v>1031</v>
      </c>
      <c r="W519" s="12">
        <v>889</v>
      </c>
      <c r="X519" s="12">
        <v>926</v>
      </c>
      <c r="Y519" s="12"/>
      <c r="Z519" s="12"/>
      <c r="AA519" s="12"/>
      <c r="AB519" s="12"/>
      <c r="AC519" s="12"/>
      <c r="AD519" s="12"/>
      <c r="AE519" s="12">
        <v>33</v>
      </c>
      <c r="AF519" s="12">
        <v>43</v>
      </c>
      <c r="AG519" s="12">
        <v>37</v>
      </c>
      <c r="AH519" s="12">
        <v>37</v>
      </c>
      <c r="AI519" s="12">
        <v>22</v>
      </c>
      <c r="AJ519" s="12">
        <v>32</v>
      </c>
      <c r="AK519" s="12">
        <v>35</v>
      </c>
      <c r="AL519" s="12">
        <v>33</v>
      </c>
      <c r="AM519" s="12">
        <v>34</v>
      </c>
      <c r="AN519" s="12">
        <v>40</v>
      </c>
      <c r="AO519" s="12">
        <v>32</v>
      </c>
      <c r="AP519" s="12">
        <v>18</v>
      </c>
      <c r="AQ519" s="12">
        <v>29</v>
      </c>
      <c r="AR519" s="12">
        <v>26</v>
      </c>
      <c r="AS519" s="12">
        <v>31</v>
      </c>
      <c r="AT519" s="12">
        <v>32</v>
      </c>
      <c r="AU519" s="12">
        <v>31</v>
      </c>
      <c r="AV519" s="12">
        <v>36</v>
      </c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</row>
    <row r="520" spans="2:99" x14ac:dyDescent="0.15">
      <c r="B520" s="13">
        <v>0.11354166666666667</v>
      </c>
      <c r="C520" s="12">
        <v>37</v>
      </c>
      <c r="D520" s="12"/>
      <c r="E520" s="12"/>
      <c r="F520" s="12"/>
      <c r="G520" s="12">
        <v>47</v>
      </c>
      <c r="H520" s="12">
        <v>98</v>
      </c>
      <c r="I520" s="12">
        <v>73</v>
      </c>
      <c r="J520" s="12">
        <v>120</v>
      </c>
      <c r="K520" s="12">
        <v>107</v>
      </c>
      <c r="L520" s="12">
        <v>110</v>
      </c>
      <c r="M520" s="12">
        <v>142</v>
      </c>
      <c r="N520" s="12">
        <v>137</v>
      </c>
      <c r="O520" s="12">
        <v>155</v>
      </c>
      <c r="P520" s="12">
        <v>249</v>
      </c>
      <c r="Q520" s="12">
        <v>276</v>
      </c>
      <c r="R520" s="12">
        <v>244</v>
      </c>
      <c r="S520" s="12">
        <v>424</v>
      </c>
      <c r="T520" s="12">
        <v>387</v>
      </c>
      <c r="U520" s="12">
        <v>387</v>
      </c>
      <c r="V520" s="12">
        <v>1049</v>
      </c>
      <c r="W520" s="12">
        <v>852</v>
      </c>
      <c r="X520" s="12">
        <v>881</v>
      </c>
      <c r="Y520" s="12"/>
      <c r="Z520" s="12"/>
      <c r="AA520" s="12"/>
      <c r="AB520" s="12"/>
      <c r="AC520" s="12"/>
      <c r="AD520" s="12"/>
      <c r="AE520" s="12">
        <v>50</v>
      </c>
      <c r="AF520" s="12">
        <v>45</v>
      </c>
      <c r="AG520" s="12">
        <v>59</v>
      </c>
      <c r="AH520" s="12">
        <v>30</v>
      </c>
      <c r="AI520" s="12">
        <v>39</v>
      </c>
      <c r="AJ520" s="12">
        <v>30</v>
      </c>
      <c r="AK520" s="12">
        <v>33</v>
      </c>
      <c r="AL520" s="12">
        <v>35</v>
      </c>
      <c r="AM520" s="12">
        <v>36</v>
      </c>
      <c r="AN520" s="12">
        <v>30</v>
      </c>
      <c r="AO520" s="12">
        <v>40</v>
      </c>
      <c r="AP520" s="12">
        <v>24</v>
      </c>
      <c r="AQ520" s="12">
        <v>36</v>
      </c>
      <c r="AR520" s="12">
        <v>39</v>
      </c>
      <c r="AS520" s="12">
        <v>38</v>
      </c>
      <c r="AT520" s="12">
        <v>28</v>
      </c>
      <c r="AU520" s="12">
        <v>32</v>
      </c>
      <c r="AV520" s="12">
        <v>28</v>
      </c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</row>
    <row r="521" spans="2:99" x14ac:dyDescent="0.15">
      <c r="B521" s="13">
        <v>0.11458333333333333</v>
      </c>
      <c r="C521" s="12">
        <v>37</v>
      </c>
      <c r="D521" s="12"/>
      <c r="E521" s="12"/>
      <c r="F521" s="12"/>
      <c r="G521" s="12">
        <v>26</v>
      </c>
      <c r="H521" s="12">
        <v>100</v>
      </c>
      <c r="I521" s="12">
        <v>54</v>
      </c>
      <c r="J521" s="12">
        <v>127</v>
      </c>
      <c r="K521" s="12">
        <v>117</v>
      </c>
      <c r="L521" s="12">
        <v>121</v>
      </c>
      <c r="M521" s="12">
        <v>134</v>
      </c>
      <c r="N521" s="12">
        <v>151</v>
      </c>
      <c r="O521" s="12">
        <v>139</v>
      </c>
      <c r="P521" s="12">
        <v>256</v>
      </c>
      <c r="Q521" s="12">
        <v>273</v>
      </c>
      <c r="R521" s="12">
        <v>253</v>
      </c>
      <c r="S521" s="12">
        <v>420</v>
      </c>
      <c r="T521" s="12">
        <v>381</v>
      </c>
      <c r="U521" s="12">
        <v>382</v>
      </c>
      <c r="V521" s="12">
        <v>993</v>
      </c>
      <c r="W521" s="12">
        <v>838</v>
      </c>
      <c r="X521" s="12">
        <v>847</v>
      </c>
      <c r="Y521" s="12"/>
      <c r="Z521" s="12"/>
      <c r="AA521" s="12"/>
      <c r="AB521" s="12"/>
      <c r="AC521" s="12"/>
      <c r="AD521" s="12"/>
      <c r="AE521" s="12">
        <v>55</v>
      </c>
      <c r="AF521" s="12">
        <v>41</v>
      </c>
      <c r="AG521" s="12">
        <v>55</v>
      </c>
      <c r="AH521" s="12">
        <v>25</v>
      </c>
      <c r="AI521" s="12">
        <v>26</v>
      </c>
      <c r="AJ521" s="12">
        <v>29</v>
      </c>
      <c r="AK521" s="12">
        <v>27</v>
      </c>
      <c r="AL521" s="12">
        <v>33</v>
      </c>
      <c r="AM521" s="12">
        <v>31</v>
      </c>
      <c r="AN521" s="12">
        <v>20</v>
      </c>
      <c r="AO521" s="12">
        <v>25</v>
      </c>
      <c r="AP521" s="12">
        <v>34</v>
      </c>
      <c r="AQ521" s="12">
        <v>36</v>
      </c>
      <c r="AR521" s="12">
        <v>44</v>
      </c>
      <c r="AS521" s="12">
        <v>31</v>
      </c>
      <c r="AT521" s="12">
        <v>31</v>
      </c>
      <c r="AU521" s="12">
        <v>10</v>
      </c>
      <c r="AV521" s="12">
        <v>23</v>
      </c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</row>
    <row r="522" spans="2:99" x14ac:dyDescent="0.15">
      <c r="B522" s="13">
        <v>0.11562499999999999</v>
      </c>
      <c r="C522" s="12">
        <v>37</v>
      </c>
      <c r="D522" s="12"/>
      <c r="E522" s="12"/>
      <c r="F522" s="12"/>
      <c r="G522" s="12">
        <v>43</v>
      </c>
      <c r="H522" s="12">
        <v>93</v>
      </c>
      <c r="I522" s="12">
        <v>54</v>
      </c>
      <c r="J522" s="12">
        <v>122</v>
      </c>
      <c r="K522" s="12">
        <v>140</v>
      </c>
      <c r="L522" s="12">
        <v>124</v>
      </c>
      <c r="M522" s="12">
        <v>136</v>
      </c>
      <c r="N522" s="12">
        <v>153</v>
      </c>
      <c r="O522" s="12">
        <v>144</v>
      </c>
      <c r="P522" s="12">
        <v>263</v>
      </c>
      <c r="Q522" s="12">
        <v>264</v>
      </c>
      <c r="R522" s="12">
        <v>232</v>
      </c>
      <c r="S522" s="12">
        <v>403</v>
      </c>
      <c r="T522" s="12">
        <v>361</v>
      </c>
      <c r="U522" s="12">
        <v>377</v>
      </c>
      <c r="V522" s="12">
        <v>981</v>
      </c>
      <c r="W522" s="12">
        <v>812</v>
      </c>
      <c r="X522" s="12">
        <v>822</v>
      </c>
      <c r="Y522" s="12"/>
      <c r="Z522" s="12"/>
      <c r="AA522" s="12"/>
      <c r="AB522" s="12"/>
      <c r="AC522" s="12"/>
      <c r="AD522" s="12"/>
      <c r="AE522" s="12">
        <v>53</v>
      </c>
      <c r="AF522" s="12">
        <v>49</v>
      </c>
      <c r="AG522" s="12">
        <v>39</v>
      </c>
      <c r="AH522" s="12">
        <v>22</v>
      </c>
      <c r="AI522" s="12">
        <v>38</v>
      </c>
      <c r="AJ522" s="12">
        <v>19</v>
      </c>
      <c r="AK522" s="12">
        <v>27</v>
      </c>
      <c r="AL522" s="12">
        <v>33</v>
      </c>
      <c r="AM522" s="12">
        <v>43</v>
      </c>
      <c r="AN522" s="12">
        <v>29</v>
      </c>
      <c r="AO522" s="12">
        <v>19</v>
      </c>
      <c r="AP522" s="12">
        <v>30</v>
      </c>
      <c r="AQ522" s="12">
        <v>30</v>
      </c>
      <c r="AR522" s="12">
        <v>40</v>
      </c>
      <c r="AS522" s="12">
        <v>32</v>
      </c>
      <c r="AT522" s="12">
        <v>27</v>
      </c>
      <c r="AU522" s="12">
        <v>29</v>
      </c>
      <c r="AV522" s="12">
        <v>29</v>
      </c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</row>
    <row r="523" spans="2:99" x14ac:dyDescent="0.15">
      <c r="B523" s="13">
        <v>0.11666666666666665</v>
      </c>
      <c r="C523" s="12">
        <v>37</v>
      </c>
      <c r="D523" s="12"/>
      <c r="E523" s="12"/>
      <c r="F523" s="12"/>
      <c r="G523" s="12">
        <v>30</v>
      </c>
      <c r="H523" s="12">
        <v>88</v>
      </c>
      <c r="I523" s="12">
        <v>62</v>
      </c>
      <c r="J523" s="12">
        <v>136</v>
      </c>
      <c r="K523" s="12">
        <v>115</v>
      </c>
      <c r="L523" s="12">
        <v>103</v>
      </c>
      <c r="M523" s="12">
        <v>135</v>
      </c>
      <c r="N523" s="12">
        <v>160</v>
      </c>
      <c r="O523" s="12">
        <v>147</v>
      </c>
      <c r="P523" s="12">
        <v>258</v>
      </c>
      <c r="Q523" s="12">
        <v>255</v>
      </c>
      <c r="R523" s="12">
        <v>252</v>
      </c>
      <c r="S523" s="12">
        <v>413</v>
      </c>
      <c r="T523" s="12">
        <v>368</v>
      </c>
      <c r="U523" s="12">
        <v>359</v>
      </c>
      <c r="V523" s="12">
        <v>951</v>
      </c>
      <c r="W523" s="12">
        <v>779</v>
      </c>
      <c r="X523" s="12">
        <v>808</v>
      </c>
      <c r="Y523" s="12"/>
      <c r="Z523" s="12"/>
      <c r="AA523" s="12"/>
      <c r="AB523" s="12"/>
      <c r="AC523" s="12"/>
      <c r="AD523" s="12"/>
      <c r="AE523" s="12">
        <v>51</v>
      </c>
      <c r="AF523" s="12">
        <v>42</v>
      </c>
      <c r="AG523" s="12">
        <v>38</v>
      </c>
      <c r="AH523" s="12">
        <v>39</v>
      </c>
      <c r="AI523" s="12">
        <v>26</v>
      </c>
      <c r="AJ523" s="12">
        <v>27</v>
      </c>
      <c r="AK523" s="12">
        <v>20</v>
      </c>
      <c r="AL523" s="12">
        <v>40</v>
      </c>
      <c r="AM523" s="12">
        <v>39</v>
      </c>
      <c r="AN523" s="12">
        <v>29</v>
      </c>
      <c r="AO523" s="12">
        <v>35</v>
      </c>
      <c r="AP523" s="12">
        <v>22</v>
      </c>
      <c r="AQ523" s="12">
        <v>31</v>
      </c>
      <c r="AR523" s="12">
        <v>36</v>
      </c>
      <c r="AS523" s="12">
        <v>35</v>
      </c>
      <c r="AT523" s="12">
        <v>18</v>
      </c>
      <c r="AU523" s="12">
        <v>19</v>
      </c>
      <c r="AV523" s="12">
        <v>33</v>
      </c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</row>
    <row r="524" spans="2:99" x14ac:dyDescent="0.15">
      <c r="B524" s="13">
        <v>0.11770833333333335</v>
      </c>
      <c r="C524" s="12">
        <v>37</v>
      </c>
      <c r="D524" s="12"/>
      <c r="E524" s="12"/>
      <c r="F524" s="12"/>
      <c r="G524" s="12">
        <v>45</v>
      </c>
      <c r="H524" s="12">
        <v>102</v>
      </c>
      <c r="I524" s="12">
        <v>57</v>
      </c>
      <c r="J524" s="12">
        <v>112</v>
      </c>
      <c r="K524" s="12">
        <v>119</v>
      </c>
      <c r="L524" s="12">
        <v>122</v>
      </c>
      <c r="M524" s="12">
        <v>141</v>
      </c>
      <c r="N524" s="12">
        <v>136</v>
      </c>
      <c r="O524" s="12">
        <v>145</v>
      </c>
      <c r="P524" s="12">
        <v>240</v>
      </c>
      <c r="Q524" s="12">
        <v>266</v>
      </c>
      <c r="R524" s="12">
        <v>242</v>
      </c>
      <c r="S524" s="12">
        <v>405</v>
      </c>
      <c r="T524" s="12">
        <v>361</v>
      </c>
      <c r="U524" s="12">
        <v>380</v>
      </c>
      <c r="V524" s="12">
        <v>924</v>
      </c>
      <c r="W524" s="12">
        <v>776</v>
      </c>
      <c r="X524" s="12">
        <v>781</v>
      </c>
      <c r="Y524" s="12"/>
      <c r="Z524" s="12"/>
      <c r="AA524" s="12"/>
      <c r="AB524" s="12"/>
      <c r="AC524" s="12"/>
      <c r="AD524" s="12"/>
      <c r="AE524" s="12">
        <v>33</v>
      </c>
      <c r="AF524" s="12">
        <v>34</v>
      </c>
      <c r="AG524" s="12">
        <v>40</v>
      </c>
      <c r="AH524" s="12">
        <v>38</v>
      </c>
      <c r="AI524" s="12">
        <v>45</v>
      </c>
      <c r="AJ524" s="12">
        <v>35</v>
      </c>
      <c r="AK524" s="12">
        <v>15</v>
      </c>
      <c r="AL524" s="12">
        <v>42</v>
      </c>
      <c r="AM524" s="12">
        <v>24</v>
      </c>
      <c r="AN524" s="12">
        <v>41</v>
      </c>
      <c r="AO524" s="12">
        <v>34</v>
      </c>
      <c r="AP524" s="12">
        <v>44</v>
      </c>
      <c r="AQ524" s="12">
        <v>38</v>
      </c>
      <c r="AR524" s="12">
        <v>32</v>
      </c>
      <c r="AS524" s="12">
        <v>24</v>
      </c>
      <c r="AT524" s="12">
        <v>38</v>
      </c>
      <c r="AU524" s="12">
        <v>20</v>
      </c>
      <c r="AV524" s="12">
        <v>34</v>
      </c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</row>
    <row r="525" spans="2:99" x14ac:dyDescent="0.15">
      <c r="B525" s="13">
        <v>0.11875000000000001</v>
      </c>
      <c r="C525" s="12">
        <v>37</v>
      </c>
      <c r="D525" s="12"/>
      <c r="E525" s="12"/>
      <c r="F525" s="12"/>
      <c r="G525" s="12">
        <v>26</v>
      </c>
      <c r="H525" s="12">
        <v>83</v>
      </c>
      <c r="I525" s="12">
        <v>71</v>
      </c>
      <c r="J525" s="12">
        <v>110</v>
      </c>
      <c r="K525" s="12">
        <v>119</v>
      </c>
      <c r="L525" s="12">
        <v>128</v>
      </c>
      <c r="M525" s="12">
        <v>143</v>
      </c>
      <c r="N525" s="12">
        <v>144</v>
      </c>
      <c r="O525" s="12">
        <v>143</v>
      </c>
      <c r="P525" s="12">
        <v>249</v>
      </c>
      <c r="Q525" s="12">
        <v>259</v>
      </c>
      <c r="R525" s="12">
        <v>226</v>
      </c>
      <c r="S525" s="12">
        <v>383</v>
      </c>
      <c r="T525" s="12">
        <v>347</v>
      </c>
      <c r="U525" s="12">
        <v>356</v>
      </c>
      <c r="V525" s="12">
        <v>912</v>
      </c>
      <c r="W525" s="12">
        <v>727</v>
      </c>
      <c r="X525" s="12">
        <v>778</v>
      </c>
      <c r="Y525" s="12"/>
      <c r="Z525" s="12"/>
      <c r="AA525" s="12"/>
      <c r="AB525" s="12"/>
      <c r="AC525" s="12"/>
      <c r="AD525" s="12"/>
      <c r="AE525" s="12">
        <v>47</v>
      </c>
      <c r="AF525" s="12">
        <v>35</v>
      </c>
      <c r="AG525" s="12">
        <v>49</v>
      </c>
      <c r="AH525" s="12">
        <v>38</v>
      </c>
      <c r="AI525" s="12">
        <v>18</v>
      </c>
      <c r="AJ525" s="12">
        <v>38</v>
      </c>
      <c r="AK525" s="12">
        <v>24</v>
      </c>
      <c r="AL525" s="12">
        <v>38</v>
      </c>
      <c r="AM525" s="12">
        <v>33</v>
      </c>
      <c r="AN525" s="12">
        <v>25</v>
      </c>
      <c r="AO525" s="12">
        <v>29</v>
      </c>
      <c r="AP525" s="12">
        <v>34</v>
      </c>
      <c r="AQ525" s="12">
        <v>22</v>
      </c>
      <c r="AR525" s="12">
        <v>29</v>
      </c>
      <c r="AS525" s="12">
        <v>38</v>
      </c>
      <c r="AT525" s="12">
        <v>26</v>
      </c>
      <c r="AU525" s="12">
        <v>19</v>
      </c>
      <c r="AV525" s="12">
        <v>30</v>
      </c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</row>
    <row r="526" spans="2:99" x14ac:dyDescent="0.15">
      <c r="B526" s="13">
        <v>0.11979166666666667</v>
      </c>
      <c r="C526" s="12">
        <v>37</v>
      </c>
      <c r="D526" s="12"/>
      <c r="E526" s="12"/>
      <c r="F526" s="12"/>
      <c r="G526" s="12">
        <v>40</v>
      </c>
      <c r="H526" s="12">
        <v>102</v>
      </c>
      <c r="I526" s="12">
        <v>60</v>
      </c>
      <c r="J526" s="12">
        <v>114</v>
      </c>
      <c r="K526" s="12">
        <v>106</v>
      </c>
      <c r="L526" s="12">
        <v>106</v>
      </c>
      <c r="M526" s="12">
        <v>138</v>
      </c>
      <c r="N526" s="12">
        <v>144</v>
      </c>
      <c r="O526" s="12">
        <v>132</v>
      </c>
      <c r="P526" s="12">
        <v>239</v>
      </c>
      <c r="Q526" s="12">
        <v>266</v>
      </c>
      <c r="R526" s="12">
        <v>238</v>
      </c>
      <c r="S526" s="12">
        <v>377</v>
      </c>
      <c r="T526" s="12">
        <v>354</v>
      </c>
      <c r="U526" s="12">
        <v>365</v>
      </c>
      <c r="V526" s="12">
        <v>903</v>
      </c>
      <c r="W526" s="12">
        <v>733</v>
      </c>
      <c r="X526" s="12">
        <v>742</v>
      </c>
      <c r="Y526" s="12"/>
      <c r="Z526" s="12"/>
      <c r="AA526" s="12"/>
      <c r="AB526" s="12"/>
      <c r="AC526" s="12"/>
      <c r="AD526" s="12"/>
      <c r="AE526" s="12">
        <v>36</v>
      </c>
      <c r="AF526" s="12">
        <v>48</v>
      </c>
      <c r="AG526" s="12">
        <v>36</v>
      </c>
      <c r="AH526" s="12">
        <v>26</v>
      </c>
      <c r="AI526" s="12">
        <v>40</v>
      </c>
      <c r="AJ526" s="12">
        <v>35</v>
      </c>
      <c r="AK526" s="12">
        <v>36</v>
      </c>
      <c r="AL526" s="12">
        <v>34</v>
      </c>
      <c r="AM526" s="12">
        <v>23</v>
      </c>
      <c r="AN526" s="12">
        <v>39</v>
      </c>
      <c r="AO526" s="12">
        <v>40</v>
      </c>
      <c r="AP526" s="12">
        <v>42</v>
      </c>
      <c r="AQ526" s="12">
        <v>37</v>
      </c>
      <c r="AR526" s="12">
        <v>24</v>
      </c>
      <c r="AS526" s="12">
        <v>29</v>
      </c>
      <c r="AT526" s="12">
        <v>21</v>
      </c>
      <c r="AU526" s="12">
        <v>25</v>
      </c>
      <c r="AV526" s="12">
        <v>25</v>
      </c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</row>
    <row r="527" spans="2:99" x14ac:dyDescent="0.15">
      <c r="B527" s="13">
        <v>0.12083333333333333</v>
      </c>
      <c r="C527" s="12">
        <v>37</v>
      </c>
      <c r="D527" s="12"/>
      <c r="E527" s="12"/>
      <c r="F527" s="12"/>
      <c r="G527" s="12">
        <v>32</v>
      </c>
      <c r="H527" s="12">
        <v>100</v>
      </c>
      <c r="I527" s="12">
        <v>63</v>
      </c>
      <c r="J527" s="12">
        <v>123</v>
      </c>
      <c r="K527" s="12">
        <v>109</v>
      </c>
      <c r="L527" s="12">
        <v>114</v>
      </c>
      <c r="M527" s="12">
        <v>136</v>
      </c>
      <c r="N527" s="12">
        <v>145</v>
      </c>
      <c r="O527" s="12">
        <v>146</v>
      </c>
      <c r="P527" s="12">
        <v>227</v>
      </c>
      <c r="Q527" s="12">
        <v>258</v>
      </c>
      <c r="R527" s="12">
        <v>224</v>
      </c>
      <c r="S527" s="12">
        <v>374</v>
      </c>
      <c r="T527" s="12">
        <v>341</v>
      </c>
      <c r="U527" s="12">
        <v>345</v>
      </c>
      <c r="V527" s="12">
        <v>867</v>
      </c>
      <c r="W527" s="12">
        <v>704</v>
      </c>
      <c r="X527" s="12">
        <v>744</v>
      </c>
      <c r="Y527" s="12"/>
      <c r="Z527" s="12"/>
      <c r="AA527" s="12"/>
      <c r="AB527" s="12"/>
      <c r="AC527" s="12"/>
      <c r="AD527" s="12"/>
      <c r="AE527" s="12">
        <v>43</v>
      </c>
      <c r="AF527" s="12">
        <v>50</v>
      </c>
      <c r="AG527" s="12">
        <v>53</v>
      </c>
      <c r="AH527" s="12">
        <v>32</v>
      </c>
      <c r="AI527" s="12">
        <v>29</v>
      </c>
      <c r="AJ527" s="12">
        <v>36</v>
      </c>
      <c r="AK527" s="12">
        <v>33</v>
      </c>
      <c r="AL527" s="12">
        <v>24</v>
      </c>
      <c r="AM527" s="12">
        <v>32</v>
      </c>
      <c r="AN527" s="12">
        <v>27</v>
      </c>
      <c r="AO527" s="12">
        <v>30</v>
      </c>
      <c r="AP527" s="12">
        <v>43</v>
      </c>
      <c r="AQ527" s="12">
        <v>41</v>
      </c>
      <c r="AR527" s="12">
        <v>10</v>
      </c>
      <c r="AS527" s="12">
        <v>33</v>
      </c>
      <c r="AT527" s="12">
        <v>22</v>
      </c>
      <c r="AU527" s="12">
        <v>29</v>
      </c>
      <c r="AV527" s="12">
        <v>29</v>
      </c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</row>
    <row r="528" spans="2:99" x14ac:dyDescent="0.15">
      <c r="B528" s="13">
        <v>0.121875</v>
      </c>
      <c r="C528" s="12">
        <v>37</v>
      </c>
      <c r="D528" s="12"/>
      <c r="E528" s="12"/>
      <c r="F528" s="12"/>
      <c r="G528" s="12">
        <v>36</v>
      </c>
      <c r="H528" s="12">
        <v>105</v>
      </c>
      <c r="I528" s="12">
        <v>78</v>
      </c>
      <c r="J528" s="12">
        <v>120</v>
      </c>
      <c r="K528" s="12">
        <v>116</v>
      </c>
      <c r="L528" s="12">
        <v>113</v>
      </c>
      <c r="M528" s="12">
        <v>135</v>
      </c>
      <c r="N528" s="12">
        <v>144</v>
      </c>
      <c r="O528" s="12">
        <v>164</v>
      </c>
      <c r="P528" s="12">
        <v>228</v>
      </c>
      <c r="Q528" s="12">
        <v>260</v>
      </c>
      <c r="R528" s="12">
        <v>204</v>
      </c>
      <c r="S528" s="12">
        <v>356</v>
      </c>
      <c r="T528" s="12">
        <v>329</v>
      </c>
      <c r="U528" s="12">
        <v>332</v>
      </c>
      <c r="V528" s="12">
        <v>884</v>
      </c>
      <c r="W528" s="12">
        <v>687</v>
      </c>
      <c r="X528" s="12">
        <v>720</v>
      </c>
      <c r="Y528" s="12"/>
      <c r="Z528" s="12"/>
      <c r="AA528" s="12"/>
      <c r="AB528" s="12"/>
      <c r="AC528" s="12"/>
      <c r="AD528" s="12"/>
      <c r="AE528" s="12">
        <v>40</v>
      </c>
      <c r="AF528" s="12">
        <v>47</v>
      </c>
      <c r="AG528" s="12">
        <v>49</v>
      </c>
      <c r="AH528" s="12">
        <v>22</v>
      </c>
      <c r="AI528" s="12">
        <v>27</v>
      </c>
      <c r="AJ528" s="12">
        <v>24</v>
      </c>
      <c r="AK528" s="12">
        <v>30</v>
      </c>
      <c r="AL528" s="12">
        <v>36</v>
      </c>
      <c r="AM528" s="12">
        <v>40</v>
      </c>
      <c r="AN528" s="12">
        <v>37</v>
      </c>
      <c r="AO528" s="12">
        <v>39</v>
      </c>
      <c r="AP528" s="12">
        <v>30</v>
      </c>
      <c r="AQ528" s="12">
        <v>29</v>
      </c>
      <c r="AR528" s="12">
        <v>33</v>
      </c>
      <c r="AS528" s="12">
        <v>29</v>
      </c>
      <c r="AT528" s="12">
        <v>26</v>
      </c>
      <c r="AU528" s="12">
        <v>35</v>
      </c>
      <c r="AV528" s="12">
        <v>31</v>
      </c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</row>
    <row r="529" spans="1:99" x14ac:dyDescent="0.15">
      <c r="B529" s="13">
        <v>0.12291666666666667</v>
      </c>
      <c r="C529" s="12">
        <v>37</v>
      </c>
      <c r="D529" s="12"/>
      <c r="E529" s="12"/>
      <c r="F529" s="12"/>
      <c r="G529" s="12">
        <v>29</v>
      </c>
      <c r="H529" s="12">
        <v>104</v>
      </c>
      <c r="I529" s="12">
        <v>71</v>
      </c>
      <c r="J529" s="12">
        <v>119</v>
      </c>
      <c r="K529" s="12">
        <v>107</v>
      </c>
      <c r="L529" s="12">
        <v>116</v>
      </c>
      <c r="M529" s="12">
        <v>142</v>
      </c>
      <c r="N529" s="12">
        <v>145</v>
      </c>
      <c r="O529" s="12">
        <v>141</v>
      </c>
      <c r="P529" s="12">
        <v>227</v>
      </c>
      <c r="Q529" s="12">
        <v>245</v>
      </c>
      <c r="R529" s="12">
        <v>242</v>
      </c>
      <c r="S529" s="12">
        <v>356</v>
      </c>
      <c r="T529" s="12">
        <v>336</v>
      </c>
      <c r="U529" s="12">
        <v>328</v>
      </c>
      <c r="V529" s="12">
        <v>860</v>
      </c>
      <c r="W529" s="12">
        <v>680</v>
      </c>
      <c r="X529" s="12">
        <v>693</v>
      </c>
      <c r="Y529" s="12"/>
      <c r="Z529" s="12"/>
      <c r="AA529" s="12"/>
      <c r="AB529" s="12"/>
      <c r="AC529" s="12"/>
      <c r="AD529" s="12"/>
      <c r="AE529" s="12">
        <v>35</v>
      </c>
      <c r="AF529" s="12">
        <v>37</v>
      </c>
      <c r="AG529" s="12">
        <v>40</v>
      </c>
      <c r="AH529" s="12">
        <v>25</v>
      </c>
      <c r="AI529" s="12">
        <v>46</v>
      </c>
      <c r="AJ529" s="12">
        <v>32</v>
      </c>
      <c r="AK529" s="12">
        <v>24</v>
      </c>
      <c r="AL529" s="12">
        <v>28</v>
      </c>
      <c r="AM529" s="12">
        <v>59</v>
      </c>
      <c r="AN529" s="12">
        <v>27</v>
      </c>
      <c r="AO529" s="12">
        <v>40</v>
      </c>
      <c r="AP529" s="12">
        <v>32</v>
      </c>
      <c r="AQ529" s="12">
        <v>28</v>
      </c>
      <c r="AR529" s="12">
        <v>28</v>
      </c>
      <c r="AS529" s="12">
        <v>25</v>
      </c>
      <c r="AT529" s="12">
        <v>23</v>
      </c>
      <c r="AU529" s="12">
        <v>36</v>
      </c>
      <c r="AV529" s="12">
        <v>17</v>
      </c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</row>
    <row r="530" spans="1:99" x14ac:dyDescent="0.15">
      <c r="B530" s="13">
        <v>0.12395833333333334</v>
      </c>
      <c r="C530" s="12">
        <v>36.9</v>
      </c>
      <c r="D530" s="12"/>
      <c r="E530" s="12"/>
      <c r="F530" s="12"/>
      <c r="G530" s="12">
        <v>49</v>
      </c>
      <c r="H530" s="12">
        <v>87</v>
      </c>
      <c r="I530" s="12">
        <v>55</v>
      </c>
      <c r="J530" s="12">
        <v>125</v>
      </c>
      <c r="K530" s="12">
        <v>125</v>
      </c>
      <c r="L530" s="12">
        <v>113</v>
      </c>
      <c r="M530" s="12">
        <v>133</v>
      </c>
      <c r="N530" s="12">
        <v>155</v>
      </c>
      <c r="O530" s="12">
        <v>137</v>
      </c>
      <c r="P530" s="12">
        <v>217</v>
      </c>
      <c r="Q530" s="12">
        <v>246</v>
      </c>
      <c r="R530" s="12">
        <v>219</v>
      </c>
      <c r="S530" s="12">
        <v>350</v>
      </c>
      <c r="T530" s="12">
        <v>335</v>
      </c>
      <c r="U530" s="12">
        <v>327</v>
      </c>
      <c r="V530" s="12">
        <v>805</v>
      </c>
      <c r="W530" s="12">
        <v>643</v>
      </c>
      <c r="X530" s="12">
        <v>700</v>
      </c>
      <c r="Y530" s="12"/>
      <c r="Z530" s="12"/>
      <c r="AA530" s="12"/>
      <c r="AB530" s="12"/>
      <c r="AC530" s="12"/>
      <c r="AD530" s="12"/>
      <c r="AE530" s="12">
        <v>56</v>
      </c>
      <c r="AF530" s="12">
        <v>50</v>
      </c>
      <c r="AG530" s="12">
        <v>34</v>
      </c>
      <c r="AH530" s="12">
        <v>42</v>
      </c>
      <c r="AI530" s="12">
        <v>22</v>
      </c>
      <c r="AJ530" s="12">
        <v>31</v>
      </c>
      <c r="AK530" s="12">
        <v>45</v>
      </c>
      <c r="AL530" s="12">
        <v>27</v>
      </c>
      <c r="AM530" s="12">
        <v>43</v>
      </c>
      <c r="AN530" s="12">
        <v>43</v>
      </c>
      <c r="AO530" s="12">
        <v>34</v>
      </c>
      <c r="AP530" s="12">
        <v>17</v>
      </c>
      <c r="AQ530" s="12">
        <v>30</v>
      </c>
      <c r="AR530" s="12">
        <v>10</v>
      </c>
      <c r="AS530" s="12">
        <v>39</v>
      </c>
      <c r="AT530" s="12">
        <v>30</v>
      </c>
      <c r="AU530" s="12">
        <v>41</v>
      </c>
      <c r="AV530" s="12">
        <v>36</v>
      </c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</row>
    <row r="531" spans="1:99" x14ac:dyDescent="0.15">
      <c r="B531" s="13">
        <v>0.125</v>
      </c>
      <c r="C531" s="12">
        <v>37</v>
      </c>
      <c r="D531" s="12"/>
      <c r="E531" s="12"/>
      <c r="F531" s="12"/>
      <c r="G531" s="12">
        <v>33</v>
      </c>
      <c r="H531" s="12">
        <v>107</v>
      </c>
      <c r="I531" s="12">
        <v>58</v>
      </c>
      <c r="J531" s="12">
        <v>121</v>
      </c>
      <c r="K531" s="12">
        <v>114</v>
      </c>
      <c r="L531" s="12">
        <v>123</v>
      </c>
      <c r="M531" s="12">
        <v>134</v>
      </c>
      <c r="N531" s="12">
        <v>144</v>
      </c>
      <c r="O531" s="12">
        <v>130</v>
      </c>
      <c r="P531" s="12">
        <v>218</v>
      </c>
      <c r="Q531" s="12">
        <v>241</v>
      </c>
      <c r="R531" s="12">
        <v>200</v>
      </c>
      <c r="S531" s="12">
        <v>360</v>
      </c>
      <c r="T531" s="12">
        <v>352</v>
      </c>
      <c r="U531" s="12">
        <v>325</v>
      </c>
      <c r="V531" s="12">
        <v>812</v>
      </c>
      <c r="W531" s="12">
        <v>641</v>
      </c>
      <c r="X531" s="12">
        <v>693</v>
      </c>
      <c r="Y531" s="12"/>
      <c r="Z531" s="12"/>
      <c r="AA531" s="12"/>
      <c r="AB531" s="12"/>
      <c r="AC531" s="12"/>
      <c r="AD531" s="12"/>
      <c r="AE531" s="12">
        <v>39</v>
      </c>
      <c r="AF531" s="12">
        <v>34</v>
      </c>
      <c r="AG531" s="12">
        <v>61</v>
      </c>
      <c r="AH531" s="12">
        <v>22</v>
      </c>
      <c r="AI531" s="12">
        <v>33</v>
      </c>
      <c r="AJ531" s="12">
        <v>50</v>
      </c>
      <c r="AK531" s="12">
        <v>28</v>
      </c>
      <c r="AL531" s="12">
        <v>33</v>
      </c>
      <c r="AM531" s="12">
        <v>37</v>
      </c>
      <c r="AN531" s="12">
        <v>23</v>
      </c>
      <c r="AO531" s="12">
        <v>19</v>
      </c>
      <c r="AP531" s="12">
        <v>29</v>
      </c>
      <c r="AQ531" s="12">
        <v>33</v>
      </c>
      <c r="AR531" s="12">
        <v>34</v>
      </c>
      <c r="AS531" s="12">
        <v>35</v>
      </c>
      <c r="AT531" s="12">
        <v>25</v>
      </c>
      <c r="AU531" s="12">
        <v>37</v>
      </c>
      <c r="AV531" s="12">
        <v>27</v>
      </c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</row>
    <row r="533" spans="1:99" ht="14" x14ac:dyDescent="0.15">
      <c r="A533" s="11" t="s">
        <v>418</v>
      </c>
      <c r="B533" s="10"/>
    </row>
    <row r="535" spans="1:99" ht="42" x14ac:dyDescent="0.15">
      <c r="B535" s="8" t="s">
        <v>8</v>
      </c>
      <c r="C535" s="8" t="s">
        <v>419</v>
      </c>
      <c r="D535" s="8" t="s">
        <v>34</v>
      </c>
      <c r="E535" s="8" t="s">
        <v>35</v>
      </c>
      <c r="F535" s="8" t="s">
        <v>36</v>
      </c>
      <c r="G535" s="8" t="s">
        <v>37</v>
      </c>
      <c r="H535" s="8" t="s">
        <v>38</v>
      </c>
      <c r="I535" s="8" t="s">
        <v>39</v>
      </c>
      <c r="J535" s="8" t="s">
        <v>40</v>
      </c>
      <c r="K535" s="8" t="s">
        <v>41</v>
      </c>
      <c r="L535" s="8" t="s">
        <v>42</v>
      </c>
      <c r="M535" s="8" t="s">
        <v>43</v>
      </c>
      <c r="N535" s="8" t="s">
        <v>44</v>
      </c>
      <c r="O535" s="8" t="s">
        <v>45</v>
      </c>
      <c r="P535" s="8" t="s">
        <v>46</v>
      </c>
      <c r="Q535" s="8" t="s">
        <v>47</v>
      </c>
      <c r="R535" s="8" t="s">
        <v>48</v>
      </c>
      <c r="S535" s="8" t="s">
        <v>49</v>
      </c>
      <c r="T535" s="8" t="s">
        <v>50</v>
      </c>
      <c r="U535" s="8" t="s">
        <v>51</v>
      </c>
      <c r="V535" s="8" t="s">
        <v>52</v>
      </c>
      <c r="W535" s="8" t="s">
        <v>53</v>
      </c>
      <c r="X535" s="8" t="s">
        <v>54</v>
      </c>
      <c r="Y535" s="8" t="s">
        <v>55</v>
      </c>
      <c r="Z535" s="8" t="s">
        <v>56</v>
      </c>
      <c r="AA535" s="8" t="s">
        <v>57</v>
      </c>
      <c r="AB535" s="8" t="s">
        <v>58</v>
      </c>
      <c r="AC535" s="8" t="s">
        <v>59</v>
      </c>
      <c r="AD535" s="8" t="s">
        <v>60</v>
      </c>
      <c r="AE535" s="8" t="s">
        <v>61</v>
      </c>
      <c r="AF535" s="8" t="s">
        <v>62</v>
      </c>
      <c r="AG535" s="8" t="s">
        <v>63</v>
      </c>
      <c r="AH535" s="8" t="s">
        <v>64</v>
      </c>
      <c r="AI535" s="8" t="s">
        <v>65</v>
      </c>
      <c r="AJ535" s="8" t="s">
        <v>66</v>
      </c>
      <c r="AK535" s="8" t="s">
        <v>67</v>
      </c>
      <c r="AL535" s="8" t="s">
        <v>68</v>
      </c>
      <c r="AM535" s="8" t="s">
        <v>69</v>
      </c>
      <c r="AN535" s="8" t="s">
        <v>70</v>
      </c>
      <c r="AO535" s="8" t="s">
        <v>71</v>
      </c>
      <c r="AP535" s="8" t="s">
        <v>72</v>
      </c>
      <c r="AQ535" s="8" t="s">
        <v>73</v>
      </c>
      <c r="AR535" s="8" t="s">
        <v>74</v>
      </c>
      <c r="AS535" s="8" t="s">
        <v>75</v>
      </c>
      <c r="AT535" s="8" t="s">
        <v>76</v>
      </c>
      <c r="AU535" s="8" t="s">
        <v>77</v>
      </c>
      <c r="AV535" s="8" t="s">
        <v>78</v>
      </c>
      <c r="AW535" s="8" t="s">
        <v>79</v>
      </c>
      <c r="AX535" s="8" t="s">
        <v>80</v>
      </c>
      <c r="AY535" s="8" t="s">
        <v>81</v>
      </c>
      <c r="AZ535" s="8" t="s">
        <v>82</v>
      </c>
      <c r="BA535" s="8" t="s">
        <v>83</v>
      </c>
      <c r="BB535" s="8" t="s">
        <v>84</v>
      </c>
      <c r="BC535" s="8" t="s">
        <v>85</v>
      </c>
      <c r="BD535" s="8" t="s">
        <v>86</v>
      </c>
      <c r="BE535" s="8" t="s">
        <v>87</v>
      </c>
      <c r="BF535" s="8" t="s">
        <v>88</v>
      </c>
      <c r="BG535" s="8" t="s">
        <v>89</v>
      </c>
      <c r="BH535" s="8" t="s">
        <v>90</v>
      </c>
      <c r="BI535" s="8" t="s">
        <v>91</v>
      </c>
      <c r="BJ535" s="8" t="s">
        <v>92</v>
      </c>
      <c r="BK535" s="8" t="s">
        <v>93</v>
      </c>
      <c r="BL535" s="8" t="s">
        <v>94</v>
      </c>
      <c r="BM535" s="8" t="s">
        <v>95</v>
      </c>
      <c r="BN535" s="8" t="s">
        <v>96</v>
      </c>
      <c r="BO535" s="8" t="s">
        <v>97</v>
      </c>
      <c r="BP535" s="8" t="s">
        <v>98</v>
      </c>
      <c r="BQ535" s="8" t="s">
        <v>99</v>
      </c>
      <c r="BR535" s="8" t="s">
        <v>100</v>
      </c>
      <c r="BS535" s="8" t="s">
        <v>101</v>
      </c>
      <c r="BT535" s="8" t="s">
        <v>102</v>
      </c>
      <c r="BU535" s="8" t="s">
        <v>103</v>
      </c>
      <c r="BV535" s="8" t="s">
        <v>104</v>
      </c>
      <c r="BW535" s="8" t="s">
        <v>105</v>
      </c>
      <c r="BX535" s="8" t="s">
        <v>106</v>
      </c>
      <c r="BY535" s="8" t="s">
        <v>107</v>
      </c>
      <c r="BZ535" s="8" t="s">
        <v>108</v>
      </c>
      <c r="CA535" s="8" t="s">
        <v>109</v>
      </c>
      <c r="CB535" s="8" t="s">
        <v>110</v>
      </c>
      <c r="CC535" s="8" t="s">
        <v>111</v>
      </c>
      <c r="CD535" s="8" t="s">
        <v>112</v>
      </c>
      <c r="CE535" s="8" t="s">
        <v>113</v>
      </c>
      <c r="CF535" s="8" t="s">
        <v>114</v>
      </c>
      <c r="CG535" s="8" t="s">
        <v>115</v>
      </c>
      <c r="CH535" s="8" t="s">
        <v>116</v>
      </c>
      <c r="CI535" s="8" t="s">
        <v>117</v>
      </c>
      <c r="CJ535" s="8" t="s">
        <v>118</v>
      </c>
      <c r="CK535" s="8" t="s">
        <v>119</v>
      </c>
      <c r="CL535" s="8" t="s">
        <v>120</v>
      </c>
      <c r="CM535" s="8" t="s">
        <v>121</v>
      </c>
      <c r="CN535" s="8" t="s">
        <v>122</v>
      </c>
      <c r="CO535" s="8" t="s">
        <v>123</v>
      </c>
      <c r="CP535" s="8" t="s">
        <v>124</v>
      </c>
      <c r="CQ535" s="8" t="s">
        <v>125</v>
      </c>
      <c r="CR535" s="8" t="s">
        <v>126</v>
      </c>
      <c r="CS535" s="8" t="s">
        <v>127</v>
      </c>
      <c r="CT535" s="8" t="s">
        <v>128</v>
      </c>
      <c r="CU535" s="8" t="s">
        <v>129</v>
      </c>
    </row>
    <row r="536" spans="1:99" x14ac:dyDescent="0.15">
      <c r="B536" s="13">
        <v>4.6296296296296293E-4</v>
      </c>
      <c r="C536" s="12">
        <v>37</v>
      </c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</row>
    <row r="537" spans="1:99" x14ac:dyDescent="0.15">
      <c r="B537" s="13">
        <v>1.5046296296296294E-3</v>
      </c>
      <c r="C537" s="12">
        <v>37</v>
      </c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</row>
    <row r="538" spans="1:99" x14ac:dyDescent="0.15">
      <c r="B538" s="13">
        <v>2.5462962962962961E-3</v>
      </c>
      <c r="C538" s="12">
        <v>37</v>
      </c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</row>
    <row r="539" spans="1:99" x14ac:dyDescent="0.15">
      <c r="B539" s="13">
        <v>3.5879629629629629E-3</v>
      </c>
      <c r="C539" s="12">
        <v>36.9</v>
      </c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</row>
    <row r="540" spans="1:99" x14ac:dyDescent="0.15">
      <c r="B540" s="13">
        <v>4.6296296296296302E-3</v>
      </c>
      <c r="C540" s="12">
        <v>36.9</v>
      </c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</row>
    <row r="541" spans="1:99" x14ac:dyDescent="0.15">
      <c r="B541" s="13">
        <v>5.6712962962962958E-3</v>
      </c>
      <c r="C541" s="12">
        <v>37</v>
      </c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</row>
    <row r="542" spans="1:99" x14ac:dyDescent="0.15">
      <c r="B542" s="13">
        <v>6.7129629629629622E-3</v>
      </c>
      <c r="C542" s="12">
        <v>37</v>
      </c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</row>
    <row r="543" spans="1:99" x14ac:dyDescent="0.15">
      <c r="B543" s="13">
        <v>7.7546296296296287E-3</v>
      </c>
      <c r="C543" s="12">
        <v>37</v>
      </c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</row>
    <row r="544" spans="1:99" x14ac:dyDescent="0.15">
      <c r="B544" s="13">
        <v>8.7962962962962968E-3</v>
      </c>
      <c r="C544" s="12">
        <v>37</v>
      </c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</row>
    <row r="545" spans="2:99" x14ac:dyDescent="0.15">
      <c r="B545" s="13">
        <v>9.8379629629629633E-3</v>
      </c>
      <c r="C545" s="12">
        <v>37</v>
      </c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</row>
    <row r="546" spans="2:99" x14ac:dyDescent="0.15">
      <c r="B546" s="13">
        <v>1.087962962962963E-2</v>
      </c>
      <c r="C546" s="12">
        <v>37</v>
      </c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</row>
    <row r="547" spans="2:99" x14ac:dyDescent="0.15">
      <c r="B547" s="13">
        <v>1.1921296296296298E-2</v>
      </c>
      <c r="C547" s="12">
        <v>37</v>
      </c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</row>
    <row r="548" spans="2:99" x14ac:dyDescent="0.15">
      <c r="B548" s="13">
        <v>1.2962962962962963E-2</v>
      </c>
      <c r="C548" s="12">
        <v>37</v>
      </c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</row>
    <row r="549" spans="2:99" x14ac:dyDescent="0.15">
      <c r="B549" s="13">
        <v>1.4004629629629631E-2</v>
      </c>
      <c r="C549" s="12">
        <v>37</v>
      </c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</row>
    <row r="550" spans="2:99" x14ac:dyDescent="0.15">
      <c r="B550" s="13">
        <v>1.5046296296296295E-2</v>
      </c>
      <c r="C550" s="12">
        <v>37</v>
      </c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</row>
    <row r="551" spans="2:99" x14ac:dyDescent="0.15">
      <c r="B551" s="13">
        <v>1.6087962962962964E-2</v>
      </c>
      <c r="C551" s="12">
        <v>37</v>
      </c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</row>
    <row r="552" spans="2:99" x14ac:dyDescent="0.15">
      <c r="B552" s="13">
        <v>1.712962962962963E-2</v>
      </c>
      <c r="C552" s="12">
        <v>37</v>
      </c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</row>
    <row r="553" spans="2:99" x14ac:dyDescent="0.15">
      <c r="B553" s="13">
        <v>1.8171296296296297E-2</v>
      </c>
      <c r="C553" s="12">
        <v>37</v>
      </c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</row>
    <row r="554" spans="2:99" x14ac:dyDescent="0.15">
      <c r="B554" s="13">
        <v>1.9212962962962963E-2</v>
      </c>
      <c r="C554" s="12">
        <v>37</v>
      </c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</row>
    <row r="555" spans="2:99" x14ac:dyDescent="0.15">
      <c r="B555" s="13">
        <v>2.0254629629629629E-2</v>
      </c>
      <c r="C555" s="12">
        <v>37</v>
      </c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</row>
    <row r="556" spans="2:99" x14ac:dyDescent="0.15">
      <c r="B556" s="13">
        <v>2.1296296296296299E-2</v>
      </c>
      <c r="C556" s="12">
        <v>37</v>
      </c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</row>
    <row r="557" spans="2:99" x14ac:dyDescent="0.15">
      <c r="B557" s="13">
        <v>2.2337962962962962E-2</v>
      </c>
      <c r="C557" s="12">
        <v>37</v>
      </c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</row>
    <row r="558" spans="2:99" x14ac:dyDescent="0.15">
      <c r="B558" s="13">
        <v>2.3379629629629629E-2</v>
      </c>
      <c r="C558" s="12">
        <v>37</v>
      </c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</row>
    <row r="559" spans="2:99" x14ac:dyDescent="0.15">
      <c r="B559" s="13">
        <v>2.4421296296296292E-2</v>
      </c>
      <c r="C559" s="12">
        <v>37</v>
      </c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</row>
    <row r="560" spans="2:99" x14ac:dyDescent="0.15">
      <c r="B560" s="13">
        <v>2.5462962962962962E-2</v>
      </c>
      <c r="C560" s="12">
        <v>37</v>
      </c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</row>
    <row r="561" spans="2:99" x14ac:dyDescent="0.15">
      <c r="B561" s="13">
        <v>2.6504629629629628E-2</v>
      </c>
      <c r="C561" s="12">
        <v>37</v>
      </c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</row>
    <row r="562" spans="2:99" x14ac:dyDescent="0.15">
      <c r="B562" s="13">
        <v>2.7546296296296294E-2</v>
      </c>
      <c r="C562" s="12">
        <v>37</v>
      </c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</row>
    <row r="563" spans="2:99" x14ac:dyDescent="0.15">
      <c r="B563" s="13">
        <v>2.8587962962962964E-2</v>
      </c>
      <c r="C563" s="12">
        <v>37</v>
      </c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</row>
    <row r="564" spans="2:99" x14ac:dyDescent="0.15">
      <c r="B564" s="13">
        <v>2.9629629629629627E-2</v>
      </c>
      <c r="C564" s="12">
        <v>37</v>
      </c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</row>
    <row r="565" spans="2:99" x14ac:dyDescent="0.15">
      <c r="B565" s="13">
        <v>3.0671296296296294E-2</v>
      </c>
      <c r="C565" s="12">
        <v>37</v>
      </c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</row>
    <row r="566" spans="2:99" x14ac:dyDescent="0.15">
      <c r="B566" s="13">
        <v>3.1712962962962964E-2</v>
      </c>
      <c r="C566" s="12">
        <v>37</v>
      </c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</row>
    <row r="567" spans="2:99" x14ac:dyDescent="0.15">
      <c r="B567" s="13">
        <v>3.2754629629629627E-2</v>
      </c>
      <c r="C567" s="12">
        <v>36.9</v>
      </c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</row>
    <row r="568" spans="2:99" x14ac:dyDescent="0.15">
      <c r="B568" s="13">
        <v>3.3796296296296297E-2</v>
      </c>
      <c r="C568" s="12">
        <v>36.9</v>
      </c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</row>
    <row r="569" spans="2:99" x14ac:dyDescent="0.15">
      <c r="B569" s="13">
        <v>3.4837962962962959E-2</v>
      </c>
      <c r="C569" s="12">
        <v>37</v>
      </c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</row>
    <row r="570" spans="2:99" x14ac:dyDescent="0.15">
      <c r="B570" s="13">
        <v>3.5879629629629629E-2</v>
      </c>
      <c r="C570" s="12">
        <v>37</v>
      </c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</row>
    <row r="571" spans="2:99" x14ac:dyDescent="0.15">
      <c r="B571" s="13">
        <v>3.6921296296296292E-2</v>
      </c>
      <c r="C571" s="12">
        <v>37</v>
      </c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</row>
    <row r="572" spans="2:99" x14ac:dyDescent="0.15">
      <c r="B572" s="13">
        <v>3.7962962962962962E-2</v>
      </c>
      <c r="C572" s="12">
        <v>37</v>
      </c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</row>
    <row r="573" spans="2:99" x14ac:dyDescent="0.15">
      <c r="B573" s="13">
        <v>3.9004629629629632E-2</v>
      </c>
      <c r="C573" s="12">
        <v>37</v>
      </c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</row>
    <row r="574" spans="2:99" x14ac:dyDescent="0.15">
      <c r="B574" s="13">
        <v>4.0046296296296295E-2</v>
      </c>
      <c r="C574" s="12">
        <v>37</v>
      </c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</row>
    <row r="575" spans="2:99" x14ac:dyDescent="0.15">
      <c r="B575" s="13">
        <v>4.1087962962962958E-2</v>
      </c>
      <c r="C575" s="12">
        <v>37</v>
      </c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</row>
    <row r="576" spans="2:99" x14ac:dyDescent="0.15">
      <c r="B576" s="13">
        <v>4.2129629629629628E-2</v>
      </c>
      <c r="C576" s="12">
        <v>37</v>
      </c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</row>
    <row r="577" spans="2:99" x14ac:dyDescent="0.15">
      <c r="B577" s="13">
        <v>4.3171296296296298E-2</v>
      </c>
      <c r="C577" s="12">
        <v>37</v>
      </c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</row>
    <row r="578" spans="2:99" x14ac:dyDescent="0.15">
      <c r="B578" s="13">
        <v>4.4212962962962961E-2</v>
      </c>
      <c r="C578" s="12">
        <v>37</v>
      </c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</row>
    <row r="579" spans="2:99" x14ac:dyDescent="0.15">
      <c r="B579" s="13">
        <v>4.5254629629629624E-2</v>
      </c>
      <c r="C579" s="12">
        <v>36.9</v>
      </c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</row>
    <row r="580" spans="2:99" x14ac:dyDescent="0.15">
      <c r="B580" s="13">
        <v>4.6296296296296301E-2</v>
      </c>
      <c r="C580" s="12">
        <v>37</v>
      </c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</row>
    <row r="581" spans="2:99" x14ac:dyDescent="0.15">
      <c r="B581" s="13">
        <v>4.7337962962962964E-2</v>
      </c>
      <c r="C581" s="12">
        <v>37</v>
      </c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</row>
    <row r="582" spans="2:99" x14ac:dyDescent="0.15">
      <c r="B582" s="13">
        <v>4.8379629629629627E-2</v>
      </c>
      <c r="C582" s="12">
        <v>37</v>
      </c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</row>
    <row r="583" spans="2:99" x14ac:dyDescent="0.15">
      <c r="B583" s="13">
        <v>4.9421296296296297E-2</v>
      </c>
      <c r="C583" s="12">
        <v>37</v>
      </c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</row>
    <row r="584" spans="2:99" x14ac:dyDescent="0.15">
      <c r="B584" s="13">
        <v>5.0462962962962959E-2</v>
      </c>
      <c r="C584" s="12">
        <v>37</v>
      </c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</row>
    <row r="585" spans="2:99" x14ac:dyDescent="0.15">
      <c r="B585" s="13">
        <v>5.1504629629629629E-2</v>
      </c>
      <c r="C585" s="12">
        <v>37</v>
      </c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</row>
    <row r="586" spans="2:99" x14ac:dyDescent="0.15">
      <c r="B586" s="13">
        <v>5.2546296296296292E-2</v>
      </c>
      <c r="C586" s="12">
        <v>37</v>
      </c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</row>
    <row r="587" spans="2:99" x14ac:dyDescent="0.15">
      <c r="B587" s="13">
        <v>5.3587962962962969E-2</v>
      </c>
      <c r="C587" s="12">
        <v>37</v>
      </c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</row>
    <row r="588" spans="2:99" x14ac:dyDescent="0.15">
      <c r="B588" s="13">
        <v>5.4629629629629632E-2</v>
      </c>
      <c r="C588" s="12">
        <v>37</v>
      </c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</row>
    <row r="589" spans="2:99" x14ac:dyDescent="0.15">
      <c r="B589" s="13">
        <v>5.5671296296296302E-2</v>
      </c>
      <c r="C589" s="12">
        <v>37</v>
      </c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</row>
    <row r="590" spans="2:99" x14ac:dyDescent="0.15">
      <c r="B590" s="13">
        <v>5.6712962962962965E-2</v>
      </c>
      <c r="C590" s="12">
        <v>37</v>
      </c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</row>
    <row r="591" spans="2:99" x14ac:dyDescent="0.15">
      <c r="B591" s="13">
        <v>5.7754629629629628E-2</v>
      </c>
      <c r="C591" s="12">
        <v>37</v>
      </c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</row>
    <row r="592" spans="2:99" x14ac:dyDescent="0.15">
      <c r="B592" s="13">
        <v>5.8796296296296298E-2</v>
      </c>
      <c r="C592" s="12">
        <v>36.9</v>
      </c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</row>
    <row r="593" spans="2:99" x14ac:dyDescent="0.15">
      <c r="B593" s="13">
        <v>5.9837962962962961E-2</v>
      </c>
      <c r="C593" s="12">
        <v>37</v>
      </c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</row>
    <row r="594" spans="2:99" x14ac:dyDescent="0.15">
      <c r="B594" s="13">
        <v>6.0879629629629638E-2</v>
      </c>
      <c r="C594" s="12">
        <v>37</v>
      </c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</row>
    <row r="595" spans="2:99" x14ac:dyDescent="0.15">
      <c r="B595" s="13">
        <v>6.1921296296296301E-2</v>
      </c>
      <c r="C595" s="12">
        <v>37</v>
      </c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</row>
    <row r="596" spans="2:99" x14ac:dyDescent="0.15">
      <c r="B596" s="13">
        <v>6.2962962962962957E-2</v>
      </c>
      <c r="C596" s="12">
        <v>37</v>
      </c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</row>
    <row r="597" spans="2:99" x14ac:dyDescent="0.15">
      <c r="B597" s="13">
        <v>6.400462962962962E-2</v>
      </c>
      <c r="C597" s="12">
        <v>37</v>
      </c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</row>
    <row r="598" spans="2:99" x14ac:dyDescent="0.15">
      <c r="B598" s="13">
        <v>6.5046296296296297E-2</v>
      </c>
      <c r="C598" s="12">
        <v>37</v>
      </c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</row>
    <row r="599" spans="2:99" x14ac:dyDescent="0.15">
      <c r="B599" s="13">
        <v>6.6087962962962959E-2</v>
      </c>
      <c r="C599" s="12">
        <v>37</v>
      </c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</row>
    <row r="600" spans="2:99" x14ac:dyDescent="0.15">
      <c r="B600" s="13">
        <v>6.7129629629629636E-2</v>
      </c>
      <c r="C600" s="12">
        <v>37</v>
      </c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</row>
    <row r="601" spans="2:99" x14ac:dyDescent="0.15">
      <c r="B601" s="13">
        <v>6.8171296296296299E-2</v>
      </c>
      <c r="C601" s="12">
        <v>37</v>
      </c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</row>
    <row r="602" spans="2:99" x14ac:dyDescent="0.15">
      <c r="B602" s="13">
        <v>6.9212962962962962E-2</v>
      </c>
      <c r="C602" s="12">
        <v>37</v>
      </c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</row>
    <row r="603" spans="2:99" x14ac:dyDescent="0.15">
      <c r="B603" s="13">
        <v>7.0254629629629625E-2</v>
      </c>
      <c r="C603" s="12">
        <v>37</v>
      </c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</row>
    <row r="604" spans="2:99" x14ac:dyDescent="0.15">
      <c r="B604" s="13">
        <v>7.1296296296296288E-2</v>
      </c>
      <c r="C604" s="12">
        <v>37</v>
      </c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</row>
    <row r="605" spans="2:99" x14ac:dyDescent="0.15">
      <c r="B605" s="13">
        <v>7.2337962962962965E-2</v>
      </c>
      <c r="C605" s="12">
        <v>37</v>
      </c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</row>
    <row r="606" spans="2:99" x14ac:dyDescent="0.15">
      <c r="B606" s="13">
        <v>7.3379629629629628E-2</v>
      </c>
      <c r="C606" s="12">
        <v>37</v>
      </c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</row>
    <row r="607" spans="2:99" x14ac:dyDescent="0.15">
      <c r="B607" s="13">
        <v>7.4421296296296291E-2</v>
      </c>
      <c r="C607" s="12">
        <v>37</v>
      </c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</row>
    <row r="608" spans="2:99" x14ac:dyDescent="0.15">
      <c r="B608" s="13">
        <v>7.5462962962962968E-2</v>
      </c>
      <c r="C608" s="12">
        <v>37</v>
      </c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</row>
    <row r="609" spans="2:99" x14ac:dyDescent="0.15">
      <c r="B609" s="13">
        <v>7.6504629629629631E-2</v>
      </c>
      <c r="C609" s="12">
        <v>37</v>
      </c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</row>
    <row r="610" spans="2:99" x14ac:dyDescent="0.15">
      <c r="B610" s="13">
        <v>7.7546296296296294E-2</v>
      </c>
      <c r="C610" s="12">
        <v>37</v>
      </c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</row>
    <row r="611" spans="2:99" x14ac:dyDescent="0.15">
      <c r="B611" s="13">
        <v>7.8587962962962957E-2</v>
      </c>
      <c r="C611" s="12">
        <v>36.9</v>
      </c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</row>
    <row r="612" spans="2:99" x14ac:dyDescent="0.15">
      <c r="B612" s="13">
        <v>7.962962962962962E-2</v>
      </c>
      <c r="C612" s="12">
        <v>37</v>
      </c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</row>
    <row r="613" spans="2:99" x14ac:dyDescent="0.15">
      <c r="B613" s="13">
        <v>8.0671296296296297E-2</v>
      </c>
      <c r="C613" s="12">
        <v>37</v>
      </c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</row>
    <row r="614" spans="2:99" x14ac:dyDescent="0.15">
      <c r="B614" s="13">
        <v>8.1712962962962959E-2</v>
      </c>
      <c r="C614" s="12">
        <v>37</v>
      </c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</row>
    <row r="615" spans="2:99" x14ac:dyDescent="0.15">
      <c r="B615" s="13">
        <v>8.2754629629629636E-2</v>
      </c>
      <c r="C615" s="12">
        <v>36.9</v>
      </c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</row>
    <row r="616" spans="2:99" x14ac:dyDescent="0.15">
      <c r="B616" s="13">
        <v>8.3796296296296299E-2</v>
      </c>
      <c r="C616" s="12">
        <v>37</v>
      </c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</row>
    <row r="617" spans="2:99" x14ac:dyDescent="0.15">
      <c r="B617" s="13">
        <v>8.4837962962962962E-2</v>
      </c>
      <c r="C617" s="12">
        <v>37</v>
      </c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</row>
    <row r="618" spans="2:99" x14ac:dyDescent="0.15">
      <c r="B618" s="13">
        <v>8.5879629629629625E-2</v>
      </c>
      <c r="C618" s="12">
        <v>37</v>
      </c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</row>
    <row r="619" spans="2:99" x14ac:dyDescent="0.15">
      <c r="B619" s="13">
        <v>8.6921296296296302E-2</v>
      </c>
      <c r="C619" s="12">
        <v>37</v>
      </c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</row>
    <row r="620" spans="2:99" x14ac:dyDescent="0.15">
      <c r="B620" s="13">
        <v>8.7962962962962965E-2</v>
      </c>
      <c r="C620" s="12">
        <v>37</v>
      </c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</row>
    <row r="621" spans="2:99" x14ac:dyDescent="0.15">
      <c r="B621" s="13">
        <v>8.9004629629629628E-2</v>
      </c>
      <c r="C621" s="12">
        <v>37</v>
      </c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</row>
    <row r="622" spans="2:99" x14ac:dyDescent="0.15">
      <c r="B622" s="13">
        <v>9.0046296296296291E-2</v>
      </c>
      <c r="C622" s="12">
        <v>37</v>
      </c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</row>
    <row r="623" spans="2:99" x14ac:dyDescent="0.15">
      <c r="B623" s="13">
        <v>9.1087962962962954E-2</v>
      </c>
      <c r="C623" s="12">
        <v>37</v>
      </c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</row>
    <row r="624" spans="2:99" x14ac:dyDescent="0.15">
      <c r="B624" s="13">
        <v>9.2129629629629631E-2</v>
      </c>
      <c r="C624" s="12">
        <v>37</v>
      </c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</row>
    <row r="625" spans="2:99" x14ac:dyDescent="0.15">
      <c r="B625" s="13">
        <v>9.3171296296296294E-2</v>
      </c>
      <c r="C625" s="12">
        <v>37</v>
      </c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</row>
    <row r="626" spans="2:99" x14ac:dyDescent="0.15">
      <c r="B626" s="13">
        <v>9.4212962962962957E-2</v>
      </c>
      <c r="C626" s="12">
        <v>37</v>
      </c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</row>
    <row r="627" spans="2:99" x14ac:dyDescent="0.15">
      <c r="B627" s="13">
        <v>9.525462962962962E-2</v>
      </c>
      <c r="C627" s="12">
        <v>37</v>
      </c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</row>
    <row r="628" spans="2:99" x14ac:dyDescent="0.15">
      <c r="B628" s="13">
        <v>9.6296296296296283E-2</v>
      </c>
      <c r="C628" s="12">
        <v>37</v>
      </c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</row>
    <row r="629" spans="2:99" x14ac:dyDescent="0.15">
      <c r="B629" s="13">
        <v>9.7337962962962973E-2</v>
      </c>
      <c r="C629" s="12">
        <v>37</v>
      </c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</row>
    <row r="630" spans="2:99" x14ac:dyDescent="0.15">
      <c r="B630" s="13">
        <v>9.8379629629629636E-2</v>
      </c>
      <c r="C630" s="12">
        <v>37</v>
      </c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</row>
    <row r="631" spans="2:99" x14ac:dyDescent="0.15">
      <c r="B631" s="13">
        <v>9.9421296296296299E-2</v>
      </c>
      <c r="C631" s="12">
        <v>37</v>
      </c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</row>
    <row r="632" spans="2:99" x14ac:dyDescent="0.15">
      <c r="B632" s="13">
        <v>0.10046296296296296</v>
      </c>
      <c r="C632" s="12">
        <v>37</v>
      </c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</row>
    <row r="633" spans="2:99" x14ac:dyDescent="0.15">
      <c r="B633" s="13">
        <v>0.10150462962962963</v>
      </c>
      <c r="C633" s="12">
        <v>37</v>
      </c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</row>
    <row r="634" spans="2:99" x14ac:dyDescent="0.15">
      <c r="B634" s="13">
        <v>0.1025462962962963</v>
      </c>
      <c r="C634" s="12">
        <v>37</v>
      </c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</row>
    <row r="635" spans="2:99" x14ac:dyDescent="0.15">
      <c r="B635" s="13">
        <v>0.10358796296296297</v>
      </c>
      <c r="C635" s="12">
        <v>37</v>
      </c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</row>
    <row r="636" spans="2:99" x14ac:dyDescent="0.15">
      <c r="B636" s="13">
        <v>0.10462962962962963</v>
      </c>
      <c r="C636" s="12">
        <v>37</v>
      </c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</row>
    <row r="637" spans="2:99" x14ac:dyDescent="0.15">
      <c r="B637" s="13">
        <v>0.10567129629629629</v>
      </c>
      <c r="C637" s="12">
        <v>37</v>
      </c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</row>
    <row r="638" spans="2:99" x14ac:dyDescent="0.15">
      <c r="B638" s="13">
        <v>0.10671296296296295</v>
      </c>
      <c r="C638" s="12">
        <v>37</v>
      </c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</row>
    <row r="639" spans="2:99" x14ac:dyDescent="0.15">
      <c r="B639" s="13">
        <v>0.10775462962962963</v>
      </c>
      <c r="C639" s="12">
        <v>37</v>
      </c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</row>
    <row r="640" spans="2:99" x14ac:dyDescent="0.15">
      <c r="B640" s="13">
        <v>0.10879629629629629</v>
      </c>
      <c r="C640" s="12">
        <v>37</v>
      </c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</row>
    <row r="641" spans="2:99" x14ac:dyDescent="0.15">
      <c r="B641" s="13">
        <v>0.10983796296296296</v>
      </c>
      <c r="C641" s="12">
        <v>37</v>
      </c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</row>
    <row r="642" spans="2:99" x14ac:dyDescent="0.15">
      <c r="B642" s="13">
        <v>0.11087962962962962</v>
      </c>
      <c r="C642" s="12">
        <v>37</v>
      </c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</row>
    <row r="643" spans="2:99" x14ac:dyDescent="0.15">
      <c r="B643" s="13">
        <v>0.11192129629629628</v>
      </c>
      <c r="C643" s="12">
        <v>37</v>
      </c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</row>
    <row r="644" spans="2:99" x14ac:dyDescent="0.15">
      <c r="B644" s="13">
        <v>0.11296296296296297</v>
      </c>
      <c r="C644" s="12">
        <v>37</v>
      </c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</row>
    <row r="645" spans="2:99" x14ac:dyDescent="0.15">
      <c r="B645" s="13">
        <v>0.11400462962962964</v>
      </c>
      <c r="C645" s="12">
        <v>37</v>
      </c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</row>
    <row r="646" spans="2:99" x14ac:dyDescent="0.15">
      <c r="B646" s="13">
        <v>0.1150462962962963</v>
      </c>
      <c r="C646" s="12">
        <v>37</v>
      </c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</row>
    <row r="647" spans="2:99" x14ac:dyDescent="0.15">
      <c r="B647" s="13">
        <v>0.11608796296296296</v>
      </c>
      <c r="C647" s="12">
        <v>37</v>
      </c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</row>
    <row r="648" spans="2:99" x14ac:dyDescent="0.15">
      <c r="B648" s="13">
        <v>0.11712962962962963</v>
      </c>
      <c r="C648" s="12">
        <v>37</v>
      </c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</row>
    <row r="649" spans="2:99" x14ac:dyDescent="0.15">
      <c r="B649" s="13">
        <v>0.1181712962962963</v>
      </c>
      <c r="C649" s="12">
        <v>37</v>
      </c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</row>
    <row r="650" spans="2:99" x14ac:dyDescent="0.15">
      <c r="B650" s="13">
        <v>0.11921296296296297</v>
      </c>
      <c r="C650" s="12">
        <v>37</v>
      </c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</row>
    <row r="651" spans="2:99" x14ac:dyDescent="0.15">
      <c r="B651" s="13">
        <v>0.12025462962962963</v>
      </c>
      <c r="C651" s="12">
        <v>37</v>
      </c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</row>
    <row r="652" spans="2:99" x14ac:dyDescent="0.15">
      <c r="B652" s="13">
        <v>0.12129629629629629</v>
      </c>
      <c r="C652" s="12">
        <v>37</v>
      </c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</row>
    <row r="653" spans="2:99" x14ac:dyDescent="0.15">
      <c r="B653" s="13">
        <v>0.12233796296296295</v>
      </c>
      <c r="C653" s="12">
        <v>37</v>
      </c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</row>
    <row r="654" spans="2:99" x14ac:dyDescent="0.15">
      <c r="B654" s="13">
        <v>0.12337962962962963</v>
      </c>
      <c r="C654" s="12">
        <v>37</v>
      </c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</row>
    <row r="655" spans="2:99" x14ac:dyDescent="0.15">
      <c r="B655" s="13">
        <v>0.12442129629629629</v>
      </c>
      <c r="C655" s="12">
        <v>36.9</v>
      </c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</row>
    <row r="656" spans="2:99" x14ac:dyDescent="0.15">
      <c r="B656" s="13">
        <v>0.12546296296296297</v>
      </c>
      <c r="C656" s="12">
        <v>37</v>
      </c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</row>
    <row r="658" spans="1:99" ht="14" x14ac:dyDescent="0.15">
      <c r="A658" s="11" t="s">
        <v>418</v>
      </c>
      <c r="B658" s="10"/>
    </row>
    <row r="660" spans="1:99" ht="42" x14ac:dyDescent="0.15">
      <c r="B660" s="8" t="s">
        <v>8</v>
      </c>
      <c r="C660" s="8" t="s">
        <v>419</v>
      </c>
      <c r="D660" s="8" t="s">
        <v>130</v>
      </c>
      <c r="E660" s="8" t="s">
        <v>131</v>
      </c>
      <c r="F660" s="8" t="s">
        <v>132</v>
      </c>
      <c r="G660" s="8" t="s">
        <v>133</v>
      </c>
      <c r="H660" s="8" t="s">
        <v>134</v>
      </c>
      <c r="I660" s="8" t="s">
        <v>135</v>
      </c>
      <c r="J660" s="8" t="s">
        <v>136</v>
      </c>
      <c r="K660" s="8" t="s">
        <v>137</v>
      </c>
      <c r="L660" s="8" t="s">
        <v>138</v>
      </c>
      <c r="M660" s="8" t="s">
        <v>139</v>
      </c>
      <c r="N660" s="8" t="s">
        <v>140</v>
      </c>
      <c r="O660" s="8" t="s">
        <v>141</v>
      </c>
      <c r="P660" s="8" t="s">
        <v>142</v>
      </c>
      <c r="Q660" s="8" t="s">
        <v>143</v>
      </c>
      <c r="R660" s="8" t="s">
        <v>144</v>
      </c>
      <c r="S660" s="8" t="s">
        <v>145</v>
      </c>
      <c r="T660" s="8" t="s">
        <v>146</v>
      </c>
      <c r="U660" s="8" t="s">
        <v>147</v>
      </c>
      <c r="V660" s="8" t="s">
        <v>148</v>
      </c>
      <c r="W660" s="8" t="s">
        <v>149</v>
      </c>
      <c r="X660" s="8" t="s">
        <v>150</v>
      </c>
      <c r="Y660" s="8" t="s">
        <v>151</v>
      </c>
      <c r="Z660" s="8" t="s">
        <v>152</v>
      </c>
      <c r="AA660" s="8" t="s">
        <v>153</v>
      </c>
      <c r="AB660" s="8" t="s">
        <v>154</v>
      </c>
      <c r="AC660" s="8" t="s">
        <v>155</v>
      </c>
      <c r="AD660" s="8" t="s">
        <v>156</v>
      </c>
      <c r="AE660" s="8" t="s">
        <v>157</v>
      </c>
      <c r="AF660" s="8" t="s">
        <v>158</v>
      </c>
      <c r="AG660" s="8" t="s">
        <v>159</v>
      </c>
      <c r="AH660" s="8" t="s">
        <v>160</v>
      </c>
      <c r="AI660" s="8" t="s">
        <v>161</v>
      </c>
      <c r="AJ660" s="8" t="s">
        <v>162</v>
      </c>
      <c r="AK660" s="8" t="s">
        <v>163</v>
      </c>
      <c r="AL660" s="8" t="s">
        <v>164</v>
      </c>
      <c r="AM660" s="8" t="s">
        <v>165</v>
      </c>
      <c r="AN660" s="8" t="s">
        <v>166</v>
      </c>
      <c r="AO660" s="8" t="s">
        <v>167</v>
      </c>
      <c r="AP660" s="8" t="s">
        <v>168</v>
      </c>
      <c r="AQ660" s="8" t="s">
        <v>169</v>
      </c>
      <c r="AR660" s="8" t="s">
        <v>170</v>
      </c>
      <c r="AS660" s="8" t="s">
        <v>171</v>
      </c>
      <c r="AT660" s="8" t="s">
        <v>172</v>
      </c>
      <c r="AU660" s="8" t="s">
        <v>173</v>
      </c>
      <c r="AV660" s="8" t="s">
        <v>174</v>
      </c>
      <c r="AW660" s="8" t="s">
        <v>175</v>
      </c>
      <c r="AX660" s="8" t="s">
        <v>176</v>
      </c>
      <c r="AY660" s="8" t="s">
        <v>177</v>
      </c>
      <c r="AZ660" s="8" t="s">
        <v>178</v>
      </c>
      <c r="BA660" s="8" t="s">
        <v>179</v>
      </c>
      <c r="BB660" s="8" t="s">
        <v>180</v>
      </c>
      <c r="BC660" s="8" t="s">
        <v>181</v>
      </c>
      <c r="BD660" s="8" t="s">
        <v>182</v>
      </c>
      <c r="BE660" s="8" t="s">
        <v>183</v>
      </c>
      <c r="BF660" s="8" t="s">
        <v>184</v>
      </c>
      <c r="BG660" s="8" t="s">
        <v>185</v>
      </c>
      <c r="BH660" s="8" t="s">
        <v>186</v>
      </c>
      <c r="BI660" s="8" t="s">
        <v>187</v>
      </c>
      <c r="BJ660" s="8" t="s">
        <v>188</v>
      </c>
      <c r="BK660" s="8" t="s">
        <v>189</v>
      </c>
      <c r="BL660" s="8" t="s">
        <v>190</v>
      </c>
      <c r="BM660" s="8" t="s">
        <v>191</v>
      </c>
      <c r="BN660" s="8" t="s">
        <v>192</v>
      </c>
      <c r="BO660" s="8" t="s">
        <v>193</v>
      </c>
      <c r="BP660" s="8" t="s">
        <v>194</v>
      </c>
      <c r="BQ660" s="8" t="s">
        <v>195</v>
      </c>
      <c r="BR660" s="8" t="s">
        <v>196</v>
      </c>
      <c r="BS660" s="8" t="s">
        <v>197</v>
      </c>
      <c r="BT660" s="8" t="s">
        <v>198</v>
      </c>
      <c r="BU660" s="8" t="s">
        <v>199</v>
      </c>
      <c r="BV660" s="8" t="s">
        <v>200</v>
      </c>
      <c r="BW660" s="8" t="s">
        <v>201</v>
      </c>
      <c r="BX660" s="8" t="s">
        <v>202</v>
      </c>
      <c r="BY660" s="8" t="s">
        <v>203</v>
      </c>
      <c r="BZ660" s="8" t="s">
        <v>204</v>
      </c>
      <c r="CA660" s="8" t="s">
        <v>205</v>
      </c>
      <c r="CB660" s="8" t="s">
        <v>206</v>
      </c>
      <c r="CC660" s="8" t="s">
        <v>207</v>
      </c>
      <c r="CD660" s="8" t="s">
        <v>208</v>
      </c>
      <c r="CE660" s="8" t="s">
        <v>209</v>
      </c>
      <c r="CF660" s="8" t="s">
        <v>210</v>
      </c>
      <c r="CG660" s="8" t="s">
        <v>211</v>
      </c>
      <c r="CH660" s="8" t="s">
        <v>212</v>
      </c>
      <c r="CI660" s="8" t="s">
        <v>213</v>
      </c>
      <c r="CJ660" s="8" t="s">
        <v>214</v>
      </c>
      <c r="CK660" s="8" t="s">
        <v>215</v>
      </c>
      <c r="CL660" s="8" t="s">
        <v>216</v>
      </c>
      <c r="CM660" s="8" t="s">
        <v>217</v>
      </c>
      <c r="CN660" s="8" t="s">
        <v>218</v>
      </c>
      <c r="CO660" s="8" t="s">
        <v>219</v>
      </c>
      <c r="CP660" s="8" t="s">
        <v>220</v>
      </c>
      <c r="CQ660" s="8" t="s">
        <v>221</v>
      </c>
      <c r="CR660" s="8" t="s">
        <v>222</v>
      </c>
      <c r="CS660" s="8" t="s">
        <v>223</v>
      </c>
      <c r="CT660" s="8" t="s">
        <v>224</v>
      </c>
      <c r="CU660" s="8" t="s">
        <v>225</v>
      </c>
    </row>
    <row r="661" spans="1:99" x14ac:dyDescent="0.15">
      <c r="B661" s="13">
        <v>4.6296296296296293E-4</v>
      </c>
      <c r="C661" s="12">
        <v>37</v>
      </c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</row>
    <row r="662" spans="1:99" x14ac:dyDescent="0.15">
      <c r="B662" s="13">
        <v>1.5046296296296294E-3</v>
      </c>
      <c r="C662" s="12">
        <v>37</v>
      </c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</row>
    <row r="663" spans="1:99" x14ac:dyDescent="0.15">
      <c r="B663" s="13">
        <v>2.5462962962962961E-3</v>
      </c>
      <c r="C663" s="12">
        <v>37</v>
      </c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</row>
    <row r="664" spans="1:99" x14ac:dyDescent="0.15">
      <c r="B664" s="13">
        <v>3.5879629629629629E-3</v>
      </c>
      <c r="C664" s="12">
        <v>36.9</v>
      </c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</row>
    <row r="665" spans="1:99" x14ac:dyDescent="0.15">
      <c r="B665" s="13">
        <v>4.6296296296296302E-3</v>
      </c>
      <c r="C665" s="12">
        <v>36.9</v>
      </c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</row>
    <row r="666" spans="1:99" x14ac:dyDescent="0.15">
      <c r="B666" s="13">
        <v>5.6712962962962958E-3</v>
      </c>
      <c r="C666" s="12">
        <v>37</v>
      </c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</row>
    <row r="667" spans="1:99" x14ac:dyDescent="0.15">
      <c r="B667" s="13">
        <v>6.7129629629629622E-3</v>
      </c>
      <c r="C667" s="12">
        <v>37</v>
      </c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</row>
    <row r="668" spans="1:99" x14ac:dyDescent="0.15">
      <c r="B668" s="13">
        <v>7.7546296296296287E-3</v>
      </c>
      <c r="C668" s="12">
        <v>37</v>
      </c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</row>
    <row r="669" spans="1:99" x14ac:dyDescent="0.15">
      <c r="B669" s="13">
        <v>8.7962962962962968E-3</v>
      </c>
      <c r="C669" s="12">
        <v>37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</row>
    <row r="670" spans="1:99" x14ac:dyDescent="0.15">
      <c r="B670" s="13">
        <v>9.8379629629629633E-3</v>
      </c>
      <c r="C670" s="12">
        <v>37</v>
      </c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</row>
    <row r="671" spans="1:99" x14ac:dyDescent="0.15">
      <c r="B671" s="13">
        <v>1.087962962962963E-2</v>
      </c>
      <c r="C671" s="12">
        <v>37</v>
      </c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</row>
    <row r="672" spans="1:99" x14ac:dyDescent="0.15">
      <c r="B672" s="13">
        <v>1.1921296296296298E-2</v>
      </c>
      <c r="C672" s="12">
        <v>37</v>
      </c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</row>
    <row r="673" spans="2:99" x14ac:dyDescent="0.15">
      <c r="B673" s="13">
        <v>1.2962962962962963E-2</v>
      </c>
      <c r="C673" s="12">
        <v>37</v>
      </c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</row>
    <row r="674" spans="2:99" x14ac:dyDescent="0.15">
      <c r="B674" s="13">
        <v>1.4004629629629631E-2</v>
      </c>
      <c r="C674" s="12">
        <v>37</v>
      </c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</row>
    <row r="675" spans="2:99" x14ac:dyDescent="0.15">
      <c r="B675" s="13">
        <v>1.5046296296296295E-2</v>
      </c>
      <c r="C675" s="12">
        <v>37</v>
      </c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</row>
    <row r="676" spans="2:99" x14ac:dyDescent="0.15">
      <c r="B676" s="13">
        <v>1.6087962962962964E-2</v>
      </c>
      <c r="C676" s="12">
        <v>37</v>
      </c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</row>
    <row r="677" spans="2:99" x14ac:dyDescent="0.15">
      <c r="B677" s="13">
        <v>1.712962962962963E-2</v>
      </c>
      <c r="C677" s="12">
        <v>37</v>
      </c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</row>
    <row r="678" spans="2:99" x14ac:dyDescent="0.15">
      <c r="B678" s="13">
        <v>1.8171296296296297E-2</v>
      </c>
      <c r="C678" s="12">
        <v>37</v>
      </c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</row>
    <row r="679" spans="2:99" x14ac:dyDescent="0.15">
      <c r="B679" s="13">
        <v>1.9212962962962963E-2</v>
      </c>
      <c r="C679" s="12">
        <v>37</v>
      </c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</row>
    <row r="680" spans="2:99" x14ac:dyDescent="0.15">
      <c r="B680" s="13">
        <v>2.0254629629629629E-2</v>
      </c>
      <c r="C680" s="12">
        <v>37</v>
      </c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</row>
    <row r="681" spans="2:99" x14ac:dyDescent="0.15">
      <c r="B681" s="13">
        <v>2.1296296296296299E-2</v>
      </c>
      <c r="C681" s="12">
        <v>37</v>
      </c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</row>
    <row r="682" spans="2:99" x14ac:dyDescent="0.15">
      <c r="B682" s="13">
        <v>2.2337962962962962E-2</v>
      </c>
      <c r="C682" s="12">
        <v>37</v>
      </c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</row>
    <row r="683" spans="2:99" x14ac:dyDescent="0.15">
      <c r="B683" s="13">
        <v>2.3379629629629629E-2</v>
      </c>
      <c r="C683" s="12">
        <v>37</v>
      </c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</row>
    <row r="684" spans="2:99" x14ac:dyDescent="0.15">
      <c r="B684" s="13">
        <v>2.4421296296296292E-2</v>
      </c>
      <c r="C684" s="12">
        <v>37</v>
      </c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</row>
    <row r="685" spans="2:99" x14ac:dyDescent="0.15">
      <c r="B685" s="13">
        <v>2.5462962962962962E-2</v>
      </c>
      <c r="C685" s="12">
        <v>37</v>
      </c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</row>
    <row r="686" spans="2:99" x14ac:dyDescent="0.15">
      <c r="B686" s="13">
        <v>2.6504629629629628E-2</v>
      </c>
      <c r="C686" s="12">
        <v>37</v>
      </c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</row>
    <row r="687" spans="2:99" x14ac:dyDescent="0.15">
      <c r="B687" s="13">
        <v>2.7546296296296294E-2</v>
      </c>
      <c r="C687" s="12">
        <v>37</v>
      </c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</row>
    <row r="688" spans="2:99" x14ac:dyDescent="0.15">
      <c r="B688" s="13">
        <v>2.8587962962962964E-2</v>
      </c>
      <c r="C688" s="12">
        <v>37</v>
      </c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</row>
    <row r="689" spans="2:99" x14ac:dyDescent="0.15">
      <c r="B689" s="13">
        <v>2.9629629629629627E-2</v>
      </c>
      <c r="C689" s="12">
        <v>37</v>
      </c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</row>
    <row r="690" spans="2:99" x14ac:dyDescent="0.15">
      <c r="B690" s="13">
        <v>3.0671296296296294E-2</v>
      </c>
      <c r="C690" s="12">
        <v>37</v>
      </c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</row>
    <row r="691" spans="2:99" x14ac:dyDescent="0.15">
      <c r="B691" s="13">
        <v>3.1712962962962964E-2</v>
      </c>
      <c r="C691" s="12">
        <v>37</v>
      </c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</row>
    <row r="692" spans="2:99" x14ac:dyDescent="0.15">
      <c r="B692" s="13">
        <v>3.2754629629629627E-2</v>
      </c>
      <c r="C692" s="12">
        <v>36.9</v>
      </c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</row>
    <row r="693" spans="2:99" x14ac:dyDescent="0.15">
      <c r="B693" s="13">
        <v>3.3796296296296297E-2</v>
      </c>
      <c r="C693" s="12">
        <v>36.9</v>
      </c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</row>
    <row r="694" spans="2:99" x14ac:dyDescent="0.15">
      <c r="B694" s="13">
        <v>3.4837962962962959E-2</v>
      </c>
      <c r="C694" s="12">
        <v>37</v>
      </c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</row>
    <row r="695" spans="2:99" x14ac:dyDescent="0.15">
      <c r="B695" s="13">
        <v>3.5879629629629629E-2</v>
      </c>
      <c r="C695" s="12">
        <v>37</v>
      </c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</row>
    <row r="696" spans="2:99" x14ac:dyDescent="0.15">
      <c r="B696" s="13">
        <v>3.6921296296296292E-2</v>
      </c>
      <c r="C696" s="12">
        <v>37</v>
      </c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</row>
    <row r="697" spans="2:99" x14ac:dyDescent="0.15">
      <c r="B697" s="13">
        <v>3.7962962962962962E-2</v>
      </c>
      <c r="C697" s="12">
        <v>37</v>
      </c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</row>
    <row r="698" spans="2:99" x14ac:dyDescent="0.15">
      <c r="B698" s="13">
        <v>3.9004629629629632E-2</v>
      </c>
      <c r="C698" s="12">
        <v>37</v>
      </c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</row>
    <row r="699" spans="2:99" x14ac:dyDescent="0.15">
      <c r="B699" s="13">
        <v>4.0046296296296295E-2</v>
      </c>
      <c r="C699" s="12">
        <v>37</v>
      </c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</row>
    <row r="700" spans="2:99" x14ac:dyDescent="0.15">
      <c r="B700" s="13">
        <v>4.1087962962962958E-2</v>
      </c>
      <c r="C700" s="12">
        <v>37</v>
      </c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</row>
    <row r="701" spans="2:99" x14ac:dyDescent="0.15">
      <c r="B701" s="13">
        <v>4.2129629629629628E-2</v>
      </c>
      <c r="C701" s="12">
        <v>37</v>
      </c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</row>
    <row r="702" spans="2:99" x14ac:dyDescent="0.15">
      <c r="B702" s="13">
        <v>4.3171296296296298E-2</v>
      </c>
      <c r="C702" s="12">
        <v>37</v>
      </c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</row>
    <row r="703" spans="2:99" x14ac:dyDescent="0.15">
      <c r="B703" s="13">
        <v>4.4212962962962961E-2</v>
      </c>
      <c r="C703" s="12">
        <v>37</v>
      </c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</row>
    <row r="704" spans="2:99" x14ac:dyDescent="0.15">
      <c r="B704" s="13">
        <v>4.5254629629629624E-2</v>
      </c>
      <c r="C704" s="12">
        <v>36.9</v>
      </c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</row>
    <row r="705" spans="2:99" x14ac:dyDescent="0.15">
      <c r="B705" s="13">
        <v>4.6296296296296301E-2</v>
      </c>
      <c r="C705" s="12">
        <v>37</v>
      </c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</row>
    <row r="706" spans="2:99" x14ac:dyDescent="0.15">
      <c r="B706" s="13">
        <v>4.7337962962962964E-2</v>
      </c>
      <c r="C706" s="12">
        <v>37</v>
      </c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</row>
    <row r="707" spans="2:99" x14ac:dyDescent="0.15">
      <c r="B707" s="13">
        <v>4.8379629629629627E-2</v>
      </c>
      <c r="C707" s="12">
        <v>37</v>
      </c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</row>
    <row r="708" spans="2:99" x14ac:dyDescent="0.15">
      <c r="B708" s="13">
        <v>4.9421296296296297E-2</v>
      </c>
      <c r="C708" s="12">
        <v>37</v>
      </c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</row>
    <row r="709" spans="2:99" x14ac:dyDescent="0.15">
      <c r="B709" s="13">
        <v>5.0462962962962959E-2</v>
      </c>
      <c r="C709" s="12">
        <v>37</v>
      </c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</row>
    <row r="710" spans="2:99" x14ac:dyDescent="0.15">
      <c r="B710" s="13">
        <v>5.1504629629629629E-2</v>
      </c>
      <c r="C710" s="12">
        <v>37</v>
      </c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</row>
    <row r="711" spans="2:99" x14ac:dyDescent="0.15">
      <c r="B711" s="13">
        <v>5.2546296296296292E-2</v>
      </c>
      <c r="C711" s="12">
        <v>37</v>
      </c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</row>
    <row r="712" spans="2:99" x14ac:dyDescent="0.15">
      <c r="B712" s="13">
        <v>5.3587962962962969E-2</v>
      </c>
      <c r="C712" s="12">
        <v>37</v>
      </c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</row>
    <row r="713" spans="2:99" x14ac:dyDescent="0.15">
      <c r="B713" s="13">
        <v>5.4629629629629632E-2</v>
      </c>
      <c r="C713" s="12">
        <v>37</v>
      </c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</row>
    <row r="714" spans="2:99" x14ac:dyDescent="0.15">
      <c r="B714" s="13">
        <v>5.5671296296296302E-2</v>
      </c>
      <c r="C714" s="12">
        <v>37</v>
      </c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</row>
    <row r="715" spans="2:99" x14ac:dyDescent="0.15">
      <c r="B715" s="13">
        <v>5.6712962962962965E-2</v>
      </c>
      <c r="C715" s="12">
        <v>37</v>
      </c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</row>
    <row r="716" spans="2:99" x14ac:dyDescent="0.15">
      <c r="B716" s="13">
        <v>5.7754629629629628E-2</v>
      </c>
      <c r="C716" s="12">
        <v>37</v>
      </c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</row>
    <row r="717" spans="2:99" x14ac:dyDescent="0.15">
      <c r="B717" s="13">
        <v>5.8796296296296298E-2</v>
      </c>
      <c r="C717" s="12">
        <v>36.9</v>
      </c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</row>
    <row r="718" spans="2:99" x14ac:dyDescent="0.15">
      <c r="B718" s="13">
        <v>5.9837962962962961E-2</v>
      </c>
      <c r="C718" s="12">
        <v>37</v>
      </c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</row>
    <row r="719" spans="2:99" x14ac:dyDescent="0.15">
      <c r="B719" s="13">
        <v>6.0879629629629638E-2</v>
      </c>
      <c r="C719" s="12">
        <v>37</v>
      </c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</row>
    <row r="720" spans="2:99" x14ac:dyDescent="0.15">
      <c r="B720" s="13">
        <v>6.1921296296296301E-2</v>
      </c>
      <c r="C720" s="12">
        <v>37</v>
      </c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</row>
    <row r="721" spans="2:99" x14ac:dyDescent="0.15">
      <c r="B721" s="13">
        <v>6.2962962962962957E-2</v>
      </c>
      <c r="C721" s="12">
        <v>37</v>
      </c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</row>
    <row r="722" spans="2:99" x14ac:dyDescent="0.15">
      <c r="B722" s="13">
        <v>6.400462962962962E-2</v>
      </c>
      <c r="C722" s="12">
        <v>37</v>
      </c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</row>
    <row r="723" spans="2:99" x14ac:dyDescent="0.15">
      <c r="B723" s="13">
        <v>6.5046296296296297E-2</v>
      </c>
      <c r="C723" s="12">
        <v>37</v>
      </c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</row>
    <row r="724" spans="2:99" x14ac:dyDescent="0.15">
      <c r="B724" s="13">
        <v>6.6087962962962959E-2</v>
      </c>
      <c r="C724" s="12">
        <v>37</v>
      </c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</row>
    <row r="725" spans="2:99" x14ac:dyDescent="0.15">
      <c r="B725" s="13">
        <v>6.7129629629629636E-2</v>
      </c>
      <c r="C725" s="12">
        <v>37</v>
      </c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</row>
    <row r="726" spans="2:99" x14ac:dyDescent="0.15">
      <c r="B726" s="13">
        <v>6.8171296296296299E-2</v>
      </c>
      <c r="C726" s="12">
        <v>37</v>
      </c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</row>
    <row r="727" spans="2:99" x14ac:dyDescent="0.15">
      <c r="B727" s="13">
        <v>6.9212962962962962E-2</v>
      </c>
      <c r="C727" s="12">
        <v>37</v>
      </c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</row>
    <row r="728" spans="2:99" x14ac:dyDescent="0.15">
      <c r="B728" s="13">
        <v>7.0254629629629625E-2</v>
      </c>
      <c r="C728" s="12">
        <v>37</v>
      </c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</row>
    <row r="729" spans="2:99" x14ac:dyDescent="0.15">
      <c r="B729" s="13">
        <v>7.1296296296296288E-2</v>
      </c>
      <c r="C729" s="12">
        <v>37</v>
      </c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</row>
    <row r="730" spans="2:99" x14ac:dyDescent="0.15">
      <c r="B730" s="13">
        <v>7.2337962962962965E-2</v>
      </c>
      <c r="C730" s="12">
        <v>37</v>
      </c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</row>
    <row r="731" spans="2:99" x14ac:dyDescent="0.15">
      <c r="B731" s="13">
        <v>7.3379629629629628E-2</v>
      </c>
      <c r="C731" s="12">
        <v>37</v>
      </c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</row>
    <row r="732" spans="2:99" x14ac:dyDescent="0.15">
      <c r="B732" s="13">
        <v>7.4421296296296291E-2</v>
      </c>
      <c r="C732" s="12">
        <v>37</v>
      </c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</row>
    <row r="733" spans="2:99" x14ac:dyDescent="0.15">
      <c r="B733" s="13">
        <v>7.5462962962962968E-2</v>
      </c>
      <c r="C733" s="12">
        <v>37</v>
      </c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</row>
    <row r="734" spans="2:99" x14ac:dyDescent="0.15">
      <c r="B734" s="13">
        <v>7.6504629629629631E-2</v>
      </c>
      <c r="C734" s="12">
        <v>37</v>
      </c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</row>
    <row r="735" spans="2:99" x14ac:dyDescent="0.15">
      <c r="B735" s="13">
        <v>7.7546296296296294E-2</v>
      </c>
      <c r="C735" s="12">
        <v>37</v>
      </c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</row>
    <row r="736" spans="2:99" x14ac:dyDescent="0.15">
      <c r="B736" s="13">
        <v>7.8587962962962957E-2</v>
      </c>
      <c r="C736" s="12">
        <v>36.9</v>
      </c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</row>
    <row r="737" spans="2:99" x14ac:dyDescent="0.15">
      <c r="B737" s="13">
        <v>7.962962962962962E-2</v>
      </c>
      <c r="C737" s="12">
        <v>37</v>
      </c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</row>
    <row r="738" spans="2:99" x14ac:dyDescent="0.15">
      <c r="B738" s="13">
        <v>8.0671296296296297E-2</v>
      </c>
      <c r="C738" s="12">
        <v>37</v>
      </c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</row>
    <row r="739" spans="2:99" x14ac:dyDescent="0.15">
      <c r="B739" s="13">
        <v>8.1712962962962959E-2</v>
      </c>
      <c r="C739" s="12">
        <v>37</v>
      </c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</row>
    <row r="740" spans="2:99" x14ac:dyDescent="0.15">
      <c r="B740" s="13">
        <v>8.2754629629629636E-2</v>
      </c>
      <c r="C740" s="12">
        <v>36.9</v>
      </c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</row>
    <row r="741" spans="2:99" x14ac:dyDescent="0.15">
      <c r="B741" s="13">
        <v>8.3796296296296299E-2</v>
      </c>
      <c r="C741" s="12">
        <v>37</v>
      </c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</row>
    <row r="742" spans="2:99" x14ac:dyDescent="0.15">
      <c r="B742" s="13">
        <v>8.4837962962962962E-2</v>
      </c>
      <c r="C742" s="12">
        <v>37</v>
      </c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</row>
    <row r="743" spans="2:99" x14ac:dyDescent="0.15">
      <c r="B743" s="13">
        <v>8.5879629629629625E-2</v>
      </c>
      <c r="C743" s="12">
        <v>37</v>
      </c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</row>
    <row r="744" spans="2:99" x14ac:dyDescent="0.15">
      <c r="B744" s="13">
        <v>8.6921296296296302E-2</v>
      </c>
      <c r="C744" s="12">
        <v>37</v>
      </c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</row>
    <row r="745" spans="2:99" x14ac:dyDescent="0.15">
      <c r="B745" s="13">
        <v>8.7962962962962965E-2</v>
      </c>
      <c r="C745" s="12">
        <v>37</v>
      </c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</row>
    <row r="746" spans="2:99" x14ac:dyDescent="0.15">
      <c r="B746" s="13">
        <v>8.9004629629629628E-2</v>
      </c>
      <c r="C746" s="12">
        <v>37</v>
      </c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</row>
    <row r="747" spans="2:99" x14ac:dyDescent="0.15">
      <c r="B747" s="13">
        <v>9.0046296296296291E-2</v>
      </c>
      <c r="C747" s="12">
        <v>37</v>
      </c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</row>
    <row r="748" spans="2:99" x14ac:dyDescent="0.15">
      <c r="B748" s="13">
        <v>9.1087962962962954E-2</v>
      </c>
      <c r="C748" s="12">
        <v>37</v>
      </c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</row>
    <row r="749" spans="2:99" x14ac:dyDescent="0.15">
      <c r="B749" s="13">
        <v>9.2129629629629631E-2</v>
      </c>
      <c r="C749" s="12">
        <v>37</v>
      </c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</row>
    <row r="750" spans="2:99" x14ac:dyDescent="0.15">
      <c r="B750" s="13">
        <v>9.3171296296296294E-2</v>
      </c>
      <c r="C750" s="12">
        <v>37</v>
      </c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</row>
    <row r="751" spans="2:99" x14ac:dyDescent="0.15">
      <c r="B751" s="13">
        <v>9.4212962962962957E-2</v>
      </c>
      <c r="C751" s="12">
        <v>37</v>
      </c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</row>
    <row r="752" spans="2:99" x14ac:dyDescent="0.15">
      <c r="B752" s="13">
        <v>9.525462962962962E-2</v>
      </c>
      <c r="C752" s="12">
        <v>37</v>
      </c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</row>
    <row r="753" spans="2:99" x14ac:dyDescent="0.15">
      <c r="B753" s="13">
        <v>9.6296296296296283E-2</v>
      </c>
      <c r="C753" s="12">
        <v>37</v>
      </c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</row>
    <row r="754" spans="2:99" x14ac:dyDescent="0.15">
      <c r="B754" s="13">
        <v>9.7337962962962973E-2</v>
      </c>
      <c r="C754" s="12">
        <v>37</v>
      </c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</row>
    <row r="755" spans="2:99" x14ac:dyDescent="0.15">
      <c r="B755" s="13">
        <v>9.8379629629629636E-2</v>
      </c>
      <c r="C755" s="12">
        <v>37</v>
      </c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</row>
    <row r="756" spans="2:99" x14ac:dyDescent="0.15">
      <c r="B756" s="13">
        <v>9.9421296296296299E-2</v>
      </c>
      <c r="C756" s="12">
        <v>37</v>
      </c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</row>
    <row r="757" spans="2:99" x14ac:dyDescent="0.15">
      <c r="B757" s="13">
        <v>0.10046296296296296</v>
      </c>
      <c r="C757" s="12">
        <v>37</v>
      </c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</row>
    <row r="758" spans="2:99" x14ac:dyDescent="0.15">
      <c r="B758" s="13">
        <v>0.10150462962962963</v>
      </c>
      <c r="C758" s="12">
        <v>37</v>
      </c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</row>
    <row r="759" spans="2:99" x14ac:dyDescent="0.15">
      <c r="B759" s="13">
        <v>0.1025462962962963</v>
      </c>
      <c r="C759" s="12">
        <v>37</v>
      </c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</row>
    <row r="760" spans="2:99" x14ac:dyDescent="0.15">
      <c r="B760" s="13">
        <v>0.10358796296296297</v>
      </c>
      <c r="C760" s="12">
        <v>37</v>
      </c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</row>
    <row r="761" spans="2:99" x14ac:dyDescent="0.15">
      <c r="B761" s="13">
        <v>0.10462962962962963</v>
      </c>
      <c r="C761" s="12">
        <v>37</v>
      </c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</row>
    <row r="762" spans="2:99" x14ac:dyDescent="0.15">
      <c r="B762" s="13">
        <v>0.10567129629629629</v>
      </c>
      <c r="C762" s="12">
        <v>37</v>
      </c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</row>
    <row r="763" spans="2:99" x14ac:dyDescent="0.15">
      <c r="B763" s="13">
        <v>0.10671296296296295</v>
      </c>
      <c r="C763" s="12">
        <v>37</v>
      </c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</row>
    <row r="764" spans="2:99" x14ac:dyDescent="0.15">
      <c r="B764" s="13">
        <v>0.10775462962962963</v>
      </c>
      <c r="C764" s="12">
        <v>37</v>
      </c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</row>
    <row r="765" spans="2:99" x14ac:dyDescent="0.15">
      <c r="B765" s="13">
        <v>0.10879629629629629</v>
      </c>
      <c r="C765" s="12">
        <v>37</v>
      </c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</row>
    <row r="766" spans="2:99" x14ac:dyDescent="0.15">
      <c r="B766" s="13">
        <v>0.10983796296296296</v>
      </c>
      <c r="C766" s="12">
        <v>37</v>
      </c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</row>
    <row r="767" spans="2:99" x14ac:dyDescent="0.15">
      <c r="B767" s="13">
        <v>0.11087962962962962</v>
      </c>
      <c r="C767" s="12">
        <v>37</v>
      </c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</row>
    <row r="768" spans="2:99" x14ac:dyDescent="0.15">
      <c r="B768" s="13">
        <v>0.11192129629629628</v>
      </c>
      <c r="C768" s="12">
        <v>37</v>
      </c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</row>
    <row r="769" spans="1:99" x14ac:dyDescent="0.15">
      <c r="B769" s="13">
        <v>0.11296296296296297</v>
      </c>
      <c r="C769" s="12">
        <v>37</v>
      </c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</row>
    <row r="770" spans="1:99" x14ac:dyDescent="0.15">
      <c r="B770" s="13">
        <v>0.11400462962962964</v>
      </c>
      <c r="C770" s="12">
        <v>37</v>
      </c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</row>
    <row r="771" spans="1:99" x14ac:dyDescent="0.15">
      <c r="B771" s="13">
        <v>0.1150462962962963</v>
      </c>
      <c r="C771" s="12">
        <v>37</v>
      </c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</row>
    <row r="772" spans="1:99" x14ac:dyDescent="0.15">
      <c r="B772" s="13">
        <v>0.11608796296296296</v>
      </c>
      <c r="C772" s="12">
        <v>37</v>
      </c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</row>
    <row r="773" spans="1:99" x14ac:dyDescent="0.15">
      <c r="B773" s="13">
        <v>0.11712962962962963</v>
      </c>
      <c r="C773" s="12">
        <v>37</v>
      </c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</row>
    <row r="774" spans="1:99" x14ac:dyDescent="0.15">
      <c r="B774" s="13">
        <v>0.1181712962962963</v>
      </c>
      <c r="C774" s="12">
        <v>37</v>
      </c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</row>
    <row r="775" spans="1:99" x14ac:dyDescent="0.15">
      <c r="B775" s="13">
        <v>0.11921296296296297</v>
      </c>
      <c r="C775" s="12">
        <v>37</v>
      </c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</row>
    <row r="776" spans="1:99" x14ac:dyDescent="0.15">
      <c r="B776" s="13">
        <v>0.12025462962962963</v>
      </c>
      <c r="C776" s="12">
        <v>37</v>
      </c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</row>
    <row r="777" spans="1:99" x14ac:dyDescent="0.15">
      <c r="B777" s="13">
        <v>0.12129629629629629</v>
      </c>
      <c r="C777" s="12">
        <v>37</v>
      </c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</row>
    <row r="778" spans="1:99" x14ac:dyDescent="0.15">
      <c r="B778" s="13">
        <v>0.12233796296296295</v>
      </c>
      <c r="C778" s="12">
        <v>37</v>
      </c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</row>
    <row r="779" spans="1:99" x14ac:dyDescent="0.15">
      <c r="B779" s="13">
        <v>0.12337962962962963</v>
      </c>
      <c r="C779" s="12">
        <v>37</v>
      </c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</row>
    <row r="780" spans="1:99" x14ac:dyDescent="0.15">
      <c r="B780" s="13">
        <v>0.12442129629629629</v>
      </c>
      <c r="C780" s="12">
        <v>36.9</v>
      </c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</row>
    <row r="781" spans="1:99" x14ac:dyDescent="0.15">
      <c r="B781" s="13">
        <v>0.12546296296296297</v>
      </c>
      <c r="C781" s="12">
        <v>37</v>
      </c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</row>
    <row r="783" spans="1:99" ht="14" x14ac:dyDescent="0.15">
      <c r="A783" s="11" t="s">
        <v>418</v>
      </c>
      <c r="B783" s="10"/>
    </row>
    <row r="785" spans="2:99" ht="42" x14ac:dyDescent="0.15">
      <c r="B785" s="8" t="s">
        <v>8</v>
      </c>
      <c r="C785" s="8" t="s">
        <v>419</v>
      </c>
      <c r="D785" s="8" t="s">
        <v>226</v>
      </c>
      <c r="E785" s="8" t="s">
        <v>227</v>
      </c>
      <c r="F785" s="8" t="s">
        <v>228</v>
      </c>
      <c r="G785" s="8" t="s">
        <v>229</v>
      </c>
      <c r="H785" s="8" t="s">
        <v>230</v>
      </c>
      <c r="I785" s="8" t="s">
        <v>231</v>
      </c>
      <c r="J785" s="8" t="s">
        <v>232</v>
      </c>
      <c r="K785" s="8" t="s">
        <v>233</v>
      </c>
      <c r="L785" s="8" t="s">
        <v>234</v>
      </c>
      <c r="M785" s="8" t="s">
        <v>235</v>
      </c>
      <c r="N785" s="8" t="s">
        <v>236</v>
      </c>
      <c r="O785" s="8" t="s">
        <v>237</v>
      </c>
      <c r="P785" s="8" t="s">
        <v>238</v>
      </c>
      <c r="Q785" s="8" t="s">
        <v>239</v>
      </c>
      <c r="R785" s="8" t="s">
        <v>240</v>
      </c>
      <c r="S785" s="8" t="s">
        <v>241</v>
      </c>
      <c r="T785" s="8" t="s">
        <v>242</v>
      </c>
      <c r="U785" s="8" t="s">
        <v>243</v>
      </c>
      <c r="V785" s="8" t="s">
        <v>244</v>
      </c>
      <c r="W785" s="8" t="s">
        <v>245</v>
      </c>
      <c r="X785" s="8" t="s">
        <v>246</v>
      </c>
      <c r="Y785" s="8" t="s">
        <v>247</v>
      </c>
      <c r="Z785" s="8" t="s">
        <v>248</v>
      </c>
      <c r="AA785" s="8" t="s">
        <v>249</v>
      </c>
      <c r="AB785" s="8" t="s">
        <v>250</v>
      </c>
      <c r="AC785" s="8" t="s">
        <v>251</v>
      </c>
      <c r="AD785" s="8" t="s">
        <v>252</v>
      </c>
      <c r="AE785" s="8" t="s">
        <v>253</v>
      </c>
      <c r="AF785" s="8" t="s">
        <v>254</v>
      </c>
      <c r="AG785" s="8" t="s">
        <v>255</v>
      </c>
      <c r="AH785" s="8" t="s">
        <v>256</v>
      </c>
      <c r="AI785" s="8" t="s">
        <v>257</v>
      </c>
      <c r="AJ785" s="8" t="s">
        <v>258</v>
      </c>
      <c r="AK785" s="8" t="s">
        <v>259</v>
      </c>
      <c r="AL785" s="8" t="s">
        <v>260</v>
      </c>
      <c r="AM785" s="8" t="s">
        <v>261</v>
      </c>
      <c r="AN785" s="8" t="s">
        <v>262</v>
      </c>
      <c r="AO785" s="8" t="s">
        <v>263</v>
      </c>
      <c r="AP785" s="8" t="s">
        <v>264</v>
      </c>
      <c r="AQ785" s="8" t="s">
        <v>265</v>
      </c>
      <c r="AR785" s="8" t="s">
        <v>266</v>
      </c>
      <c r="AS785" s="8" t="s">
        <v>267</v>
      </c>
      <c r="AT785" s="8" t="s">
        <v>268</v>
      </c>
      <c r="AU785" s="8" t="s">
        <v>269</v>
      </c>
      <c r="AV785" s="8" t="s">
        <v>270</v>
      </c>
      <c r="AW785" s="8" t="s">
        <v>271</v>
      </c>
      <c r="AX785" s="8" t="s">
        <v>272</v>
      </c>
      <c r="AY785" s="8" t="s">
        <v>273</v>
      </c>
      <c r="AZ785" s="8" t="s">
        <v>274</v>
      </c>
      <c r="BA785" s="8" t="s">
        <v>275</v>
      </c>
      <c r="BB785" s="8" t="s">
        <v>276</v>
      </c>
      <c r="BC785" s="8" t="s">
        <v>277</v>
      </c>
      <c r="BD785" s="8" t="s">
        <v>278</v>
      </c>
      <c r="BE785" s="8" t="s">
        <v>279</v>
      </c>
      <c r="BF785" s="8" t="s">
        <v>280</v>
      </c>
      <c r="BG785" s="8" t="s">
        <v>281</v>
      </c>
      <c r="BH785" s="8" t="s">
        <v>282</v>
      </c>
      <c r="BI785" s="8" t="s">
        <v>283</v>
      </c>
      <c r="BJ785" s="8" t="s">
        <v>284</v>
      </c>
      <c r="BK785" s="8" t="s">
        <v>285</v>
      </c>
      <c r="BL785" s="8" t="s">
        <v>286</v>
      </c>
      <c r="BM785" s="8" t="s">
        <v>287</v>
      </c>
      <c r="BN785" s="8" t="s">
        <v>288</v>
      </c>
      <c r="BO785" s="8" t="s">
        <v>289</v>
      </c>
      <c r="BP785" s="8" t="s">
        <v>290</v>
      </c>
      <c r="BQ785" s="8" t="s">
        <v>291</v>
      </c>
      <c r="BR785" s="8" t="s">
        <v>292</v>
      </c>
      <c r="BS785" s="8" t="s">
        <v>293</v>
      </c>
      <c r="BT785" s="8" t="s">
        <v>294</v>
      </c>
      <c r="BU785" s="8" t="s">
        <v>295</v>
      </c>
      <c r="BV785" s="8" t="s">
        <v>296</v>
      </c>
      <c r="BW785" s="8" t="s">
        <v>297</v>
      </c>
      <c r="BX785" s="8" t="s">
        <v>298</v>
      </c>
      <c r="BY785" s="8" t="s">
        <v>299</v>
      </c>
      <c r="BZ785" s="8" t="s">
        <v>300</v>
      </c>
      <c r="CA785" s="8" t="s">
        <v>301</v>
      </c>
      <c r="CB785" s="8" t="s">
        <v>302</v>
      </c>
      <c r="CC785" s="8" t="s">
        <v>303</v>
      </c>
      <c r="CD785" s="8" t="s">
        <v>304</v>
      </c>
      <c r="CE785" s="8" t="s">
        <v>305</v>
      </c>
      <c r="CF785" s="8" t="s">
        <v>306</v>
      </c>
      <c r="CG785" s="8" t="s">
        <v>307</v>
      </c>
      <c r="CH785" s="8" t="s">
        <v>308</v>
      </c>
      <c r="CI785" s="8" t="s">
        <v>309</v>
      </c>
      <c r="CJ785" s="8" t="s">
        <v>310</v>
      </c>
      <c r="CK785" s="8" t="s">
        <v>311</v>
      </c>
      <c r="CL785" s="8" t="s">
        <v>312</v>
      </c>
      <c r="CM785" s="8" t="s">
        <v>313</v>
      </c>
      <c r="CN785" s="8" t="s">
        <v>314</v>
      </c>
      <c r="CO785" s="8" t="s">
        <v>315</v>
      </c>
      <c r="CP785" s="8" t="s">
        <v>316</v>
      </c>
      <c r="CQ785" s="8" t="s">
        <v>317</v>
      </c>
      <c r="CR785" s="8" t="s">
        <v>318</v>
      </c>
      <c r="CS785" s="8" t="s">
        <v>319</v>
      </c>
      <c r="CT785" s="8" t="s">
        <v>320</v>
      </c>
      <c r="CU785" s="8" t="s">
        <v>321</v>
      </c>
    </row>
    <row r="786" spans="2:99" x14ac:dyDescent="0.15">
      <c r="B786" s="13">
        <v>4.6296296296296293E-4</v>
      </c>
      <c r="C786" s="12">
        <v>37</v>
      </c>
      <c r="D786" s="12"/>
      <c r="E786" s="12"/>
      <c r="F786" s="12"/>
      <c r="G786" s="12">
        <v>12</v>
      </c>
      <c r="H786" s="12">
        <v>14</v>
      </c>
      <c r="I786" s="12">
        <v>3</v>
      </c>
      <c r="J786" s="12">
        <v>7</v>
      </c>
      <c r="K786" s="12">
        <v>24</v>
      </c>
      <c r="L786" s="12">
        <v>22</v>
      </c>
      <c r="M786" s="12">
        <v>3</v>
      </c>
      <c r="N786" s="12">
        <v>12</v>
      </c>
      <c r="O786" s="12">
        <v>15</v>
      </c>
      <c r="P786" s="12">
        <v>4</v>
      </c>
      <c r="Q786" s="12">
        <v>21</v>
      </c>
      <c r="R786" s="12">
        <v>14</v>
      </c>
      <c r="S786" s="12">
        <v>13</v>
      </c>
      <c r="T786" s="12">
        <v>7</v>
      </c>
      <c r="U786" s="12">
        <v>25</v>
      </c>
      <c r="V786" s="12">
        <v>25</v>
      </c>
      <c r="W786" s="12">
        <v>15</v>
      </c>
      <c r="X786" s="12">
        <v>26</v>
      </c>
      <c r="Y786" s="12"/>
      <c r="Z786" s="12"/>
      <c r="AA786" s="12"/>
      <c r="AB786" s="12"/>
      <c r="AC786" s="12"/>
      <c r="AD786" s="12"/>
      <c r="AE786" s="12">
        <v>33</v>
      </c>
      <c r="AF786" s="12">
        <v>29</v>
      </c>
      <c r="AG786" s="12">
        <v>21</v>
      </c>
      <c r="AH786" s="12">
        <v>27</v>
      </c>
      <c r="AI786" s="12">
        <v>16</v>
      </c>
      <c r="AJ786" s="12">
        <v>6</v>
      </c>
      <c r="AK786" s="12">
        <v>18</v>
      </c>
      <c r="AL786" s="12">
        <v>13</v>
      </c>
      <c r="AM786" s="12">
        <v>17</v>
      </c>
      <c r="AN786" s="12">
        <v>11</v>
      </c>
      <c r="AO786" s="12">
        <v>9</v>
      </c>
      <c r="AP786" s="12">
        <v>17</v>
      </c>
      <c r="AQ786" s="12">
        <v>21</v>
      </c>
      <c r="AR786" s="12">
        <v>15</v>
      </c>
      <c r="AS786" s="12">
        <v>5</v>
      </c>
      <c r="AT786" s="12">
        <v>7</v>
      </c>
      <c r="AU786" s="12">
        <v>15</v>
      </c>
      <c r="AV786" s="12">
        <v>17</v>
      </c>
      <c r="AW786" s="12"/>
      <c r="AX786" s="12"/>
      <c r="AY786" s="12"/>
      <c r="AZ786" s="12"/>
      <c r="BA786" s="12"/>
      <c r="BB786" s="12"/>
      <c r="BC786" s="12">
        <v>19</v>
      </c>
      <c r="BD786" s="12">
        <v>14</v>
      </c>
      <c r="BE786" s="12">
        <v>24</v>
      </c>
      <c r="BF786" s="12">
        <v>35</v>
      </c>
      <c r="BG786" s="12">
        <v>31</v>
      </c>
      <c r="BH786" s="12">
        <v>30</v>
      </c>
      <c r="BI786" s="12">
        <v>37</v>
      </c>
      <c r="BJ786" s="12">
        <v>23</v>
      </c>
      <c r="BK786" s="12">
        <v>3</v>
      </c>
      <c r="BL786" s="12">
        <v>0</v>
      </c>
      <c r="BM786" s="12">
        <v>19</v>
      </c>
      <c r="BN786" s="12">
        <v>15</v>
      </c>
      <c r="BO786" s="12">
        <v>12</v>
      </c>
      <c r="BP786" s="12">
        <v>0</v>
      </c>
      <c r="BQ786" s="12">
        <v>11</v>
      </c>
      <c r="BR786" s="12">
        <v>11</v>
      </c>
      <c r="BS786" s="12">
        <v>15</v>
      </c>
      <c r="BT786" s="12">
        <v>24</v>
      </c>
      <c r="BU786" s="12"/>
      <c r="BV786" s="12"/>
      <c r="BW786" s="12"/>
      <c r="BX786" s="12"/>
      <c r="BY786" s="12"/>
      <c r="BZ786" s="12"/>
      <c r="CA786" s="12">
        <v>13</v>
      </c>
      <c r="CB786" s="12">
        <v>9</v>
      </c>
      <c r="CC786" s="12">
        <v>5</v>
      </c>
      <c r="CD786" s="12">
        <v>22</v>
      </c>
      <c r="CE786" s="12">
        <v>13</v>
      </c>
      <c r="CF786" s="12">
        <v>12</v>
      </c>
      <c r="CG786" s="12">
        <v>30</v>
      </c>
      <c r="CH786" s="12">
        <v>1</v>
      </c>
      <c r="CI786" s="12">
        <v>16</v>
      </c>
      <c r="CJ786" s="12">
        <v>33</v>
      </c>
      <c r="CK786" s="12">
        <v>34</v>
      </c>
      <c r="CL786" s="12">
        <v>12</v>
      </c>
      <c r="CM786" s="12">
        <v>0</v>
      </c>
      <c r="CN786" s="12">
        <v>4</v>
      </c>
      <c r="CO786" s="12">
        <v>5</v>
      </c>
      <c r="CP786" s="12">
        <v>21</v>
      </c>
      <c r="CQ786" s="12">
        <v>6</v>
      </c>
      <c r="CR786" s="12">
        <v>10</v>
      </c>
      <c r="CS786" s="12"/>
      <c r="CT786" s="12"/>
      <c r="CU786" s="12"/>
    </row>
    <row r="787" spans="2:99" x14ac:dyDescent="0.15">
      <c r="B787" s="13">
        <v>1.5046296296296294E-3</v>
      </c>
      <c r="C787" s="12">
        <v>37</v>
      </c>
      <c r="D787" s="12"/>
      <c r="E787" s="12"/>
      <c r="F787" s="12"/>
      <c r="G787" s="12">
        <v>22</v>
      </c>
      <c r="H787" s="12">
        <v>0</v>
      </c>
      <c r="I787" s="12">
        <v>11</v>
      </c>
      <c r="J787" s="12">
        <v>11</v>
      </c>
      <c r="K787" s="12">
        <v>7</v>
      </c>
      <c r="L787" s="12">
        <v>7</v>
      </c>
      <c r="M787" s="12">
        <v>15</v>
      </c>
      <c r="N787" s="12">
        <v>1</v>
      </c>
      <c r="O787" s="12">
        <v>10</v>
      </c>
      <c r="P787" s="12">
        <v>5</v>
      </c>
      <c r="Q787" s="12">
        <v>1</v>
      </c>
      <c r="R787" s="12">
        <v>9</v>
      </c>
      <c r="S787" s="12">
        <v>12</v>
      </c>
      <c r="T787" s="12">
        <v>4</v>
      </c>
      <c r="U787" s="12">
        <v>4</v>
      </c>
      <c r="V787" s="12">
        <v>33</v>
      </c>
      <c r="W787" s="12">
        <v>23</v>
      </c>
      <c r="X787" s="12">
        <v>30</v>
      </c>
      <c r="Y787" s="12"/>
      <c r="Z787" s="12"/>
      <c r="AA787" s="12"/>
      <c r="AB787" s="12"/>
      <c r="AC787" s="12"/>
      <c r="AD787" s="12"/>
      <c r="AE787" s="12">
        <v>3</v>
      </c>
      <c r="AF787" s="12">
        <v>26</v>
      </c>
      <c r="AG787" s="12">
        <v>41</v>
      </c>
      <c r="AH787" s="12">
        <v>39</v>
      </c>
      <c r="AI787" s="12">
        <v>27</v>
      </c>
      <c r="AJ787" s="12">
        <v>25</v>
      </c>
      <c r="AK787" s="12">
        <v>6</v>
      </c>
      <c r="AL787" s="12">
        <v>13</v>
      </c>
      <c r="AM787" s="12">
        <v>0</v>
      </c>
      <c r="AN787" s="12">
        <v>11</v>
      </c>
      <c r="AO787" s="12">
        <v>2</v>
      </c>
      <c r="AP787" s="12">
        <v>17</v>
      </c>
      <c r="AQ787" s="12">
        <v>27</v>
      </c>
      <c r="AR787" s="12">
        <v>21</v>
      </c>
      <c r="AS787" s="12">
        <v>9</v>
      </c>
      <c r="AT787" s="12">
        <v>5</v>
      </c>
      <c r="AU787" s="12">
        <v>4</v>
      </c>
      <c r="AV787" s="12">
        <v>17</v>
      </c>
      <c r="AW787" s="12"/>
      <c r="AX787" s="12"/>
      <c r="AY787" s="12"/>
      <c r="AZ787" s="12"/>
      <c r="BA787" s="12"/>
      <c r="BB787" s="12"/>
      <c r="BC787" s="12">
        <v>18</v>
      </c>
      <c r="BD787" s="12">
        <v>20</v>
      </c>
      <c r="BE787" s="12">
        <v>20</v>
      </c>
      <c r="BF787" s="12">
        <v>19</v>
      </c>
      <c r="BG787" s="12">
        <v>19</v>
      </c>
      <c r="BH787" s="12">
        <v>28</v>
      </c>
      <c r="BI787" s="12">
        <v>32</v>
      </c>
      <c r="BJ787" s="12">
        <v>46</v>
      </c>
      <c r="BK787" s="12">
        <v>9</v>
      </c>
      <c r="BL787" s="12">
        <v>10</v>
      </c>
      <c r="BM787" s="12">
        <v>0</v>
      </c>
      <c r="BN787" s="12">
        <v>10</v>
      </c>
      <c r="BO787" s="12">
        <v>6</v>
      </c>
      <c r="BP787" s="12">
        <v>0</v>
      </c>
      <c r="BQ787" s="12">
        <v>8</v>
      </c>
      <c r="BR787" s="12">
        <v>20</v>
      </c>
      <c r="BS787" s="12">
        <v>10</v>
      </c>
      <c r="BT787" s="12">
        <v>14</v>
      </c>
      <c r="BU787" s="12"/>
      <c r="BV787" s="12"/>
      <c r="BW787" s="12"/>
      <c r="BX787" s="12"/>
      <c r="BY787" s="12"/>
      <c r="BZ787" s="12"/>
      <c r="CA787" s="12">
        <v>27</v>
      </c>
      <c r="CB787" s="12">
        <v>12</v>
      </c>
      <c r="CC787" s="12">
        <v>4</v>
      </c>
      <c r="CD787" s="12">
        <v>19</v>
      </c>
      <c r="CE787" s="12">
        <v>18</v>
      </c>
      <c r="CF787" s="12">
        <v>22</v>
      </c>
      <c r="CG787" s="12">
        <v>10</v>
      </c>
      <c r="CH787" s="12">
        <v>18</v>
      </c>
      <c r="CI787" s="12">
        <v>20</v>
      </c>
      <c r="CJ787" s="12">
        <v>33</v>
      </c>
      <c r="CK787" s="12">
        <v>29</v>
      </c>
      <c r="CL787" s="12">
        <v>24</v>
      </c>
      <c r="CM787" s="12">
        <v>0</v>
      </c>
      <c r="CN787" s="12">
        <v>0</v>
      </c>
      <c r="CO787" s="12">
        <v>13</v>
      </c>
      <c r="CP787" s="12">
        <v>6</v>
      </c>
      <c r="CQ787" s="12">
        <v>5</v>
      </c>
      <c r="CR787" s="12">
        <v>13</v>
      </c>
      <c r="CS787" s="12"/>
      <c r="CT787" s="12"/>
      <c r="CU787" s="12"/>
    </row>
    <row r="788" spans="2:99" x14ac:dyDescent="0.15">
      <c r="B788" s="13">
        <v>2.5462962962962961E-3</v>
      </c>
      <c r="C788" s="12">
        <v>37</v>
      </c>
      <c r="D788" s="12"/>
      <c r="E788" s="12"/>
      <c r="F788" s="12"/>
      <c r="G788" s="12">
        <v>3</v>
      </c>
      <c r="H788" s="12">
        <v>0</v>
      </c>
      <c r="I788" s="12">
        <v>10</v>
      </c>
      <c r="J788" s="12">
        <v>1</v>
      </c>
      <c r="K788" s="12">
        <v>10</v>
      </c>
      <c r="L788" s="12">
        <v>7</v>
      </c>
      <c r="M788" s="12">
        <v>17</v>
      </c>
      <c r="N788" s="12">
        <v>19</v>
      </c>
      <c r="O788" s="12">
        <v>4</v>
      </c>
      <c r="P788" s="12">
        <v>16</v>
      </c>
      <c r="Q788" s="12">
        <v>3</v>
      </c>
      <c r="R788" s="12">
        <v>5</v>
      </c>
      <c r="S788" s="12">
        <v>20</v>
      </c>
      <c r="T788" s="12">
        <v>16</v>
      </c>
      <c r="U788" s="12">
        <v>13</v>
      </c>
      <c r="V788" s="12">
        <v>25</v>
      </c>
      <c r="W788" s="12">
        <v>16</v>
      </c>
      <c r="X788" s="12">
        <v>40</v>
      </c>
      <c r="Y788" s="12"/>
      <c r="Z788" s="12"/>
      <c r="AA788" s="12"/>
      <c r="AB788" s="12"/>
      <c r="AC788" s="12"/>
      <c r="AD788" s="12"/>
      <c r="AE788" s="12">
        <v>22</v>
      </c>
      <c r="AF788" s="12">
        <v>32</v>
      </c>
      <c r="AG788" s="12">
        <v>35</v>
      </c>
      <c r="AH788" s="12">
        <v>42</v>
      </c>
      <c r="AI788" s="12">
        <v>43</v>
      </c>
      <c r="AJ788" s="12">
        <v>2</v>
      </c>
      <c r="AK788" s="12">
        <v>12</v>
      </c>
      <c r="AL788" s="12">
        <v>11</v>
      </c>
      <c r="AM788" s="12">
        <v>11</v>
      </c>
      <c r="AN788" s="12">
        <v>2</v>
      </c>
      <c r="AO788" s="12">
        <v>6</v>
      </c>
      <c r="AP788" s="12">
        <v>22</v>
      </c>
      <c r="AQ788" s="12">
        <v>18</v>
      </c>
      <c r="AR788" s="12">
        <v>18</v>
      </c>
      <c r="AS788" s="12">
        <v>8</v>
      </c>
      <c r="AT788" s="12">
        <v>8</v>
      </c>
      <c r="AU788" s="12">
        <v>15</v>
      </c>
      <c r="AV788" s="12">
        <v>31</v>
      </c>
      <c r="AW788" s="12"/>
      <c r="AX788" s="12"/>
      <c r="AY788" s="12"/>
      <c r="AZ788" s="12"/>
      <c r="BA788" s="12"/>
      <c r="BB788" s="12"/>
      <c r="BC788" s="12">
        <v>30</v>
      </c>
      <c r="BD788" s="12">
        <v>25</v>
      </c>
      <c r="BE788" s="12">
        <v>31</v>
      </c>
      <c r="BF788" s="12">
        <v>31</v>
      </c>
      <c r="BG788" s="12">
        <v>28</v>
      </c>
      <c r="BH788" s="12">
        <v>44</v>
      </c>
      <c r="BI788" s="12">
        <v>50</v>
      </c>
      <c r="BJ788" s="12">
        <v>31</v>
      </c>
      <c r="BK788" s="12">
        <v>5</v>
      </c>
      <c r="BL788" s="12">
        <v>7</v>
      </c>
      <c r="BM788" s="12">
        <v>32</v>
      </c>
      <c r="BN788" s="12">
        <v>16</v>
      </c>
      <c r="BO788" s="12">
        <v>15</v>
      </c>
      <c r="BP788" s="12">
        <v>20</v>
      </c>
      <c r="BQ788" s="12">
        <v>8</v>
      </c>
      <c r="BR788" s="12">
        <v>6</v>
      </c>
      <c r="BS788" s="12">
        <v>5</v>
      </c>
      <c r="BT788" s="12">
        <v>9</v>
      </c>
      <c r="BU788" s="12"/>
      <c r="BV788" s="12"/>
      <c r="BW788" s="12"/>
      <c r="BX788" s="12"/>
      <c r="BY788" s="12"/>
      <c r="BZ788" s="12"/>
      <c r="CA788" s="12">
        <v>16</v>
      </c>
      <c r="CB788" s="12">
        <v>16</v>
      </c>
      <c r="CC788" s="12">
        <v>17</v>
      </c>
      <c r="CD788" s="12">
        <v>9</v>
      </c>
      <c r="CE788" s="12">
        <v>8</v>
      </c>
      <c r="CF788" s="12">
        <v>18</v>
      </c>
      <c r="CG788" s="12">
        <v>25</v>
      </c>
      <c r="CH788" s="12">
        <v>21</v>
      </c>
      <c r="CI788" s="12">
        <v>24</v>
      </c>
      <c r="CJ788" s="12">
        <v>29</v>
      </c>
      <c r="CK788" s="12">
        <v>26</v>
      </c>
      <c r="CL788" s="12">
        <v>29</v>
      </c>
      <c r="CM788" s="12">
        <v>16</v>
      </c>
      <c r="CN788" s="12">
        <v>1</v>
      </c>
      <c r="CO788" s="12">
        <v>0</v>
      </c>
      <c r="CP788" s="12">
        <v>13</v>
      </c>
      <c r="CQ788" s="12">
        <v>0</v>
      </c>
      <c r="CR788" s="12">
        <v>25</v>
      </c>
      <c r="CS788" s="12"/>
      <c r="CT788" s="12"/>
      <c r="CU788" s="12"/>
    </row>
    <row r="789" spans="2:99" x14ac:dyDescent="0.15">
      <c r="B789" s="13">
        <v>3.5879629629629629E-3</v>
      </c>
      <c r="C789" s="12">
        <v>36.9</v>
      </c>
      <c r="D789" s="12"/>
      <c r="E789" s="12"/>
      <c r="F789" s="12"/>
      <c r="G789" s="12">
        <v>8</v>
      </c>
      <c r="H789" s="12">
        <v>5</v>
      </c>
      <c r="I789" s="12">
        <v>23</v>
      </c>
      <c r="J789" s="12">
        <v>10</v>
      </c>
      <c r="K789" s="12">
        <v>4</v>
      </c>
      <c r="L789" s="12">
        <v>6</v>
      </c>
      <c r="M789" s="12">
        <v>5</v>
      </c>
      <c r="N789" s="12">
        <v>8</v>
      </c>
      <c r="O789" s="12">
        <v>16</v>
      </c>
      <c r="P789" s="12">
        <v>0</v>
      </c>
      <c r="Q789" s="12">
        <v>7</v>
      </c>
      <c r="R789" s="12">
        <v>11</v>
      </c>
      <c r="S789" s="12">
        <v>12</v>
      </c>
      <c r="T789" s="12">
        <v>8</v>
      </c>
      <c r="U789" s="12">
        <v>25</v>
      </c>
      <c r="V789" s="12">
        <v>36</v>
      </c>
      <c r="W789" s="12">
        <v>39</v>
      </c>
      <c r="X789" s="12">
        <v>39</v>
      </c>
      <c r="Y789" s="12"/>
      <c r="Z789" s="12"/>
      <c r="AA789" s="12"/>
      <c r="AB789" s="12"/>
      <c r="AC789" s="12"/>
      <c r="AD789" s="12"/>
      <c r="AE789" s="12">
        <v>32</v>
      </c>
      <c r="AF789" s="12">
        <v>30</v>
      </c>
      <c r="AG789" s="12">
        <v>44</v>
      </c>
      <c r="AH789" s="12">
        <v>62</v>
      </c>
      <c r="AI789" s="12">
        <v>59</v>
      </c>
      <c r="AJ789" s="12">
        <v>13</v>
      </c>
      <c r="AK789" s="12">
        <v>26</v>
      </c>
      <c r="AL789" s="12">
        <v>4</v>
      </c>
      <c r="AM789" s="12">
        <v>22</v>
      </c>
      <c r="AN789" s="12">
        <v>3</v>
      </c>
      <c r="AO789" s="12">
        <v>30</v>
      </c>
      <c r="AP789" s="12">
        <v>5</v>
      </c>
      <c r="AQ789" s="12">
        <v>16</v>
      </c>
      <c r="AR789" s="12">
        <v>8</v>
      </c>
      <c r="AS789" s="12">
        <v>2</v>
      </c>
      <c r="AT789" s="12">
        <v>26</v>
      </c>
      <c r="AU789" s="12">
        <v>14</v>
      </c>
      <c r="AV789" s="12">
        <v>32</v>
      </c>
      <c r="AW789" s="12"/>
      <c r="AX789" s="12"/>
      <c r="AY789" s="12"/>
      <c r="AZ789" s="12"/>
      <c r="BA789" s="12"/>
      <c r="BB789" s="12"/>
      <c r="BC789" s="12">
        <v>20</v>
      </c>
      <c r="BD789" s="12">
        <v>22</v>
      </c>
      <c r="BE789" s="12">
        <v>36</v>
      </c>
      <c r="BF789" s="12">
        <v>47</v>
      </c>
      <c r="BG789" s="12">
        <v>46</v>
      </c>
      <c r="BH789" s="12">
        <v>61</v>
      </c>
      <c r="BI789" s="12">
        <v>48</v>
      </c>
      <c r="BJ789" s="12">
        <v>54</v>
      </c>
      <c r="BK789" s="12">
        <v>10</v>
      </c>
      <c r="BL789" s="12">
        <v>11</v>
      </c>
      <c r="BM789" s="12">
        <v>21</v>
      </c>
      <c r="BN789" s="12">
        <v>17</v>
      </c>
      <c r="BO789" s="12">
        <v>11</v>
      </c>
      <c r="BP789" s="12">
        <v>20</v>
      </c>
      <c r="BQ789" s="12">
        <v>14</v>
      </c>
      <c r="BR789" s="12">
        <v>22</v>
      </c>
      <c r="BS789" s="12">
        <v>10</v>
      </c>
      <c r="BT789" s="12">
        <v>0</v>
      </c>
      <c r="BU789" s="12"/>
      <c r="BV789" s="12"/>
      <c r="BW789" s="12"/>
      <c r="BX789" s="12"/>
      <c r="BY789" s="12"/>
      <c r="BZ789" s="12"/>
      <c r="CA789" s="12">
        <v>16</v>
      </c>
      <c r="CB789" s="12">
        <v>18</v>
      </c>
      <c r="CC789" s="12">
        <v>10</v>
      </c>
      <c r="CD789" s="12">
        <v>33</v>
      </c>
      <c r="CE789" s="12">
        <v>28</v>
      </c>
      <c r="CF789" s="12">
        <v>30</v>
      </c>
      <c r="CG789" s="12">
        <v>29</v>
      </c>
      <c r="CH789" s="12">
        <v>34</v>
      </c>
      <c r="CI789" s="12">
        <v>21</v>
      </c>
      <c r="CJ789" s="12">
        <v>50</v>
      </c>
      <c r="CK789" s="12">
        <v>41</v>
      </c>
      <c r="CL789" s="12">
        <v>48</v>
      </c>
      <c r="CM789" s="12">
        <v>7</v>
      </c>
      <c r="CN789" s="12">
        <v>11</v>
      </c>
      <c r="CO789" s="12">
        <v>12</v>
      </c>
      <c r="CP789" s="12">
        <v>3</v>
      </c>
      <c r="CQ789" s="12">
        <v>9</v>
      </c>
      <c r="CR789" s="12">
        <v>11</v>
      </c>
      <c r="CS789" s="12"/>
      <c r="CT789" s="12"/>
      <c r="CU789" s="12"/>
    </row>
    <row r="790" spans="2:99" x14ac:dyDescent="0.15">
      <c r="B790" s="13">
        <v>4.6296296296296302E-3</v>
      </c>
      <c r="C790" s="12">
        <v>36.9</v>
      </c>
      <c r="D790" s="12"/>
      <c r="E790" s="12"/>
      <c r="F790" s="12"/>
      <c r="G790" s="12">
        <v>5</v>
      </c>
      <c r="H790" s="12">
        <v>0</v>
      </c>
      <c r="I790" s="12">
        <v>19</v>
      </c>
      <c r="J790" s="12">
        <v>8</v>
      </c>
      <c r="K790" s="12">
        <v>17</v>
      </c>
      <c r="L790" s="12">
        <v>20</v>
      </c>
      <c r="M790" s="12">
        <v>19</v>
      </c>
      <c r="N790" s="12">
        <v>0</v>
      </c>
      <c r="O790" s="12">
        <v>3</v>
      </c>
      <c r="P790" s="12">
        <v>0</v>
      </c>
      <c r="Q790" s="12">
        <v>27</v>
      </c>
      <c r="R790" s="12">
        <v>10</v>
      </c>
      <c r="S790" s="12">
        <v>19</v>
      </c>
      <c r="T790" s="12">
        <v>13</v>
      </c>
      <c r="U790" s="12">
        <v>46</v>
      </c>
      <c r="V790" s="12">
        <v>23</v>
      </c>
      <c r="W790" s="12">
        <v>33</v>
      </c>
      <c r="X790" s="12">
        <v>54</v>
      </c>
      <c r="Y790" s="12"/>
      <c r="Z790" s="12"/>
      <c r="AA790" s="12"/>
      <c r="AB790" s="12"/>
      <c r="AC790" s="12"/>
      <c r="AD790" s="12"/>
      <c r="AE790" s="12">
        <v>47</v>
      </c>
      <c r="AF790" s="12">
        <v>50</v>
      </c>
      <c r="AG790" s="12">
        <v>73</v>
      </c>
      <c r="AH790" s="12">
        <v>85</v>
      </c>
      <c r="AI790" s="12">
        <v>84</v>
      </c>
      <c r="AJ790" s="12">
        <v>28</v>
      </c>
      <c r="AK790" s="12">
        <v>10</v>
      </c>
      <c r="AL790" s="12">
        <v>4</v>
      </c>
      <c r="AM790" s="12">
        <v>8</v>
      </c>
      <c r="AN790" s="12">
        <v>9</v>
      </c>
      <c r="AO790" s="12">
        <v>17</v>
      </c>
      <c r="AP790" s="12">
        <v>13</v>
      </c>
      <c r="AQ790" s="12">
        <v>19</v>
      </c>
      <c r="AR790" s="12">
        <v>0</v>
      </c>
      <c r="AS790" s="12">
        <v>6</v>
      </c>
      <c r="AT790" s="12">
        <v>30</v>
      </c>
      <c r="AU790" s="12">
        <v>20</v>
      </c>
      <c r="AV790" s="12">
        <v>38</v>
      </c>
      <c r="AW790" s="12"/>
      <c r="AX790" s="12"/>
      <c r="AY790" s="12"/>
      <c r="AZ790" s="12"/>
      <c r="BA790" s="12"/>
      <c r="BB790" s="12"/>
      <c r="BC790" s="12">
        <v>25</v>
      </c>
      <c r="BD790" s="12">
        <v>20</v>
      </c>
      <c r="BE790" s="12">
        <v>50</v>
      </c>
      <c r="BF790" s="12">
        <v>45</v>
      </c>
      <c r="BG790" s="12">
        <v>37</v>
      </c>
      <c r="BH790" s="12">
        <v>87</v>
      </c>
      <c r="BI790" s="12">
        <v>67</v>
      </c>
      <c r="BJ790" s="12">
        <v>66</v>
      </c>
      <c r="BK790" s="12">
        <v>12</v>
      </c>
      <c r="BL790" s="12">
        <v>4</v>
      </c>
      <c r="BM790" s="12">
        <v>11</v>
      </c>
      <c r="BN790" s="12">
        <v>8</v>
      </c>
      <c r="BO790" s="12">
        <v>9</v>
      </c>
      <c r="BP790" s="12">
        <v>9</v>
      </c>
      <c r="BQ790" s="12">
        <v>20</v>
      </c>
      <c r="BR790" s="12">
        <v>19</v>
      </c>
      <c r="BS790" s="12">
        <v>7</v>
      </c>
      <c r="BT790" s="12">
        <v>20</v>
      </c>
      <c r="BU790" s="12"/>
      <c r="BV790" s="12"/>
      <c r="BW790" s="12"/>
      <c r="BX790" s="12"/>
      <c r="BY790" s="12"/>
      <c r="BZ790" s="12"/>
      <c r="CA790" s="12">
        <v>23</v>
      </c>
      <c r="CB790" s="12">
        <v>27</v>
      </c>
      <c r="CC790" s="12">
        <v>11</v>
      </c>
      <c r="CD790" s="12">
        <v>13</v>
      </c>
      <c r="CE790" s="12">
        <v>12</v>
      </c>
      <c r="CF790" s="12">
        <v>22</v>
      </c>
      <c r="CG790" s="12">
        <v>32</v>
      </c>
      <c r="CH790" s="12">
        <v>31</v>
      </c>
      <c r="CI790" s="12">
        <v>32</v>
      </c>
      <c r="CJ790" s="12">
        <v>44</v>
      </c>
      <c r="CK790" s="12">
        <v>49</v>
      </c>
      <c r="CL790" s="12">
        <v>49</v>
      </c>
      <c r="CM790" s="12">
        <v>9</v>
      </c>
      <c r="CN790" s="12">
        <v>0</v>
      </c>
      <c r="CO790" s="12">
        <v>4</v>
      </c>
      <c r="CP790" s="12">
        <v>20</v>
      </c>
      <c r="CQ790" s="12">
        <v>6</v>
      </c>
      <c r="CR790" s="12">
        <v>15</v>
      </c>
      <c r="CS790" s="12"/>
      <c r="CT790" s="12"/>
      <c r="CU790" s="12"/>
    </row>
    <row r="791" spans="2:99" x14ac:dyDescent="0.15">
      <c r="B791" s="13">
        <v>5.6712962962962958E-3</v>
      </c>
      <c r="C791" s="12">
        <v>37</v>
      </c>
      <c r="D791" s="12"/>
      <c r="E791" s="12"/>
      <c r="F791" s="12"/>
      <c r="G791" s="12">
        <v>15</v>
      </c>
      <c r="H791" s="12">
        <v>0</v>
      </c>
      <c r="I791" s="12">
        <v>1</v>
      </c>
      <c r="J791" s="12">
        <v>7</v>
      </c>
      <c r="K791" s="12">
        <v>17</v>
      </c>
      <c r="L791" s="12">
        <v>3</v>
      </c>
      <c r="M791" s="12">
        <v>21</v>
      </c>
      <c r="N791" s="12">
        <v>15</v>
      </c>
      <c r="O791" s="12">
        <v>8</v>
      </c>
      <c r="P791" s="12">
        <v>10</v>
      </c>
      <c r="Q791" s="12">
        <v>13</v>
      </c>
      <c r="R791" s="12">
        <v>18</v>
      </c>
      <c r="S791" s="12">
        <v>24</v>
      </c>
      <c r="T791" s="12">
        <v>1</v>
      </c>
      <c r="U791" s="12">
        <v>21</v>
      </c>
      <c r="V791" s="12">
        <v>28</v>
      </c>
      <c r="W791" s="12">
        <v>33</v>
      </c>
      <c r="X791" s="12">
        <v>46</v>
      </c>
      <c r="Y791" s="12"/>
      <c r="Z791" s="12"/>
      <c r="AA791" s="12"/>
      <c r="AB791" s="12"/>
      <c r="AC791" s="12"/>
      <c r="AD791" s="12"/>
      <c r="AE791" s="12">
        <v>72</v>
      </c>
      <c r="AF791" s="12">
        <v>53</v>
      </c>
      <c r="AG791" s="12">
        <v>97</v>
      </c>
      <c r="AH791" s="12">
        <v>94</v>
      </c>
      <c r="AI791" s="12">
        <v>89</v>
      </c>
      <c r="AJ791" s="12">
        <v>11</v>
      </c>
      <c r="AK791" s="12">
        <v>0</v>
      </c>
      <c r="AL791" s="12">
        <v>5</v>
      </c>
      <c r="AM791" s="12">
        <v>11</v>
      </c>
      <c r="AN791" s="12">
        <v>10</v>
      </c>
      <c r="AO791" s="12">
        <v>11</v>
      </c>
      <c r="AP791" s="12">
        <v>17</v>
      </c>
      <c r="AQ791" s="12">
        <v>16</v>
      </c>
      <c r="AR791" s="12">
        <v>7</v>
      </c>
      <c r="AS791" s="12">
        <v>22</v>
      </c>
      <c r="AT791" s="12">
        <v>27</v>
      </c>
      <c r="AU791" s="12">
        <v>36</v>
      </c>
      <c r="AV791" s="12">
        <v>48</v>
      </c>
      <c r="AW791" s="12"/>
      <c r="AX791" s="12"/>
      <c r="AY791" s="12"/>
      <c r="AZ791" s="12"/>
      <c r="BA791" s="12"/>
      <c r="BB791" s="12"/>
      <c r="BC791" s="12">
        <v>52</v>
      </c>
      <c r="BD791" s="12">
        <v>26</v>
      </c>
      <c r="BE791" s="12">
        <v>61</v>
      </c>
      <c r="BF791" s="12">
        <v>66</v>
      </c>
      <c r="BG791" s="12">
        <v>43</v>
      </c>
      <c r="BH791" s="12">
        <v>97</v>
      </c>
      <c r="BI791" s="12">
        <v>97</v>
      </c>
      <c r="BJ791" s="12">
        <v>89</v>
      </c>
      <c r="BK791" s="12">
        <v>8</v>
      </c>
      <c r="BL791" s="12">
        <v>6</v>
      </c>
      <c r="BM791" s="12">
        <v>4</v>
      </c>
      <c r="BN791" s="12">
        <v>13</v>
      </c>
      <c r="BO791" s="12">
        <v>15</v>
      </c>
      <c r="BP791" s="12">
        <v>8</v>
      </c>
      <c r="BQ791" s="12">
        <v>0</v>
      </c>
      <c r="BR791" s="12">
        <v>8</v>
      </c>
      <c r="BS791" s="12">
        <v>13</v>
      </c>
      <c r="BT791" s="12">
        <v>16</v>
      </c>
      <c r="BU791" s="12"/>
      <c r="BV791" s="12"/>
      <c r="BW791" s="12"/>
      <c r="BX791" s="12"/>
      <c r="BY791" s="12"/>
      <c r="BZ791" s="12"/>
      <c r="CA791" s="12">
        <v>12</v>
      </c>
      <c r="CB791" s="12">
        <v>13</v>
      </c>
      <c r="CC791" s="12">
        <v>9</v>
      </c>
      <c r="CD791" s="12">
        <v>29</v>
      </c>
      <c r="CE791" s="12">
        <v>30</v>
      </c>
      <c r="CF791" s="12">
        <v>34</v>
      </c>
      <c r="CG791" s="12">
        <v>35</v>
      </c>
      <c r="CH791" s="12">
        <v>36</v>
      </c>
      <c r="CI791" s="12">
        <v>35</v>
      </c>
      <c r="CJ791" s="12">
        <v>70</v>
      </c>
      <c r="CK791" s="12">
        <v>68</v>
      </c>
      <c r="CL791" s="12">
        <v>65</v>
      </c>
      <c r="CM791" s="12">
        <v>3</v>
      </c>
      <c r="CN791" s="12">
        <v>8</v>
      </c>
      <c r="CO791" s="12">
        <v>18</v>
      </c>
      <c r="CP791" s="12">
        <v>3</v>
      </c>
      <c r="CQ791" s="12">
        <v>4</v>
      </c>
      <c r="CR791" s="12">
        <v>6</v>
      </c>
      <c r="CS791" s="12"/>
      <c r="CT791" s="12"/>
      <c r="CU791" s="12"/>
    </row>
    <row r="792" spans="2:99" x14ac:dyDescent="0.15">
      <c r="B792" s="13">
        <v>6.7129629629629622E-3</v>
      </c>
      <c r="C792" s="12">
        <v>37</v>
      </c>
      <c r="D792" s="12"/>
      <c r="E792" s="12"/>
      <c r="F792" s="12"/>
      <c r="G792" s="12">
        <v>8</v>
      </c>
      <c r="H792" s="12">
        <v>16</v>
      </c>
      <c r="I792" s="12">
        <v>21</v>
      </c>
      <c r="J792" s="12">
        <v>6</v>
      </c>
      <c r="K792" s="12">
        <v>8</v>
      </c>
      <c r="L792" s="12">
        <v>8</v>
      </c>
      <c r="M792" s="12">
        <v>10</v>
      </c>
      <c r="N792" s="12">
        <v>12</v>
      </c>
      <c r="O792" s="12">
        <v>12</v>
      </c>
      <c r="P792" s="12">
        <v>5</v>
      </c>
      <c r="Q792" s="12">
        <v>9</v>
      </c>
      <c r="R792" s="12">
        <v>21</v>
      </c>
      <c r="S792" s="12">
        <v>12</v>
      </c>
      <c r="T792" s="12">
        <v>10</v>
      </c>
      <c r="U792" s="12">
        <v>38</v>
      </c>
      <c r="V792" s="12">
        <v>32</v>
      </c>
      <c r="W792" s="12">
        <v>39</v>
      </c>
      <c r="X792" s="12">
        <v>64</v>
      </c>
      <c r="Y792" s="12"/>
      <c r="Z792" s="12"/>
      <c r="AA792" s="12"/>
      <c r="AB792" s="12"/>
      <c r="AC792" s="12"/>
      <c r="AD792" s="12"/>
      <c r="AE792" s="12">
        <v>71</v>
      </c>
      <c r="AF792" s="12">
        <v>70</v>
      </c>
      <c r="AG792" s="12">
        <v>101</v>
      </c>
      <c r="AH792" s="12">
        <v>108</v>
      </c>
      <c r="AI792" s="12">
        <v>119</v>
      </c>
      <c r="AJ792" s="12">
        <v>11</v>
      </c>
      <c r="AK792" s="12">
        <v>14</v>
      </c>
      <c r="AL792" s="12">
        <v>17</v>
      </c>
      <c r="AM792" s="12">
        <v>12</v>
      </c>
      <c r="AN792" s="12">
        <v>10</v>
      </c>
      <c r="AO792" s="12">
        <v>14</v>
      </c>
      <c r="AP792" s="12">
        <v>27</v>
      </c>
      <c r="AQ792" s="12">
        <v>17</v>
      </c>
      <c r="AR792" s="12">
        <v>12</v>
      </c>
      <c r="AS792" s="12">
        <v>19</v>
      </c>
      <c r="AT792" s="12">
        <v>26</v>
      </c>
      <c r="AU792" s="12">
        <v>25</v>
      </c>
      <c r="AV792" s="12">
        <v>36</v>
      </c>
      <c r="AW792" s="12"/>
      <c r="AX792" s="12"/>
      <c r="AY792" s="12"/>
      <c r="AZ792" s="12"/>
      <c r="BA792" s="12"/>
      <c r="BB792" s="12"/>
      <c r="BC792" s="12">
        <v>35</v>
      </c>
      <c r="BD792" s="12">
        <v>44</v>
      </c>
      <c r="BE792" s="12">
        <v>61</v>
      </c>
      <c r="BF792" s="12">
        <v>59</v>
      </c>
      <c r="BG792" s="12">
        <v>62</v>
      </c>
      <c r="BH792" s="12">
        <v>110</v>
      </c>
      <c r="BI792" s="12">
        <v>98</v>
      </c>
      <c r="BJ792" s="12">
        <v>98</v>
      </c>
      <c r="BK792" s="12">
        <v>10</v>
      </c>
      <c r="BL792" s="12">
        <v>0</v>
      </c>
      <c r="BM792" s="12">
        <v>13</v>
      </c>
      <c r="BN792" s="12">
        <v>19</v>
      </c>
      <c r="BO792" s="12">
        <v>0</v>
      </c>
      <c r="BP792" s="12">
        <v>0</v>
      </c>
      <c r="BQ792" s="12">
        <v>7</v>
      </c>
      <c r="BR792" s="12">
        <v>20</v>
      </c>
      <c r="BS792" s="12">
        <v>20</v>
      </c>
      <c r="BT792" s="12">
        <v>13</v>
      </c>
      <c r="BU792" s="12"/>
      <c r="BV792" s="12"/>
      <c r="BW792" s="12"/>
      <c r="BX792" s="12"/>
      <c r="BY792" s="12"/>
      <c r="BZ792" s="12"/>
      <c r="CA792" s="12">
        <v>12</v>
      </c>
      <c r="CB792" s="12">
        <v>31</v>
      </c>
      <c r="CC792" s="12">
        <v>14</v>
      </c>
      <c r="CD792" s="12">
        <v>22</v>
      </c>
      <c r="CE792" s="12">
        <v>35</v>
      </c>
      <c r="CF792" s="12">
        <v>43</v>
      </c>
      <c r="CG792" s="12">
        <v>47</v>
      </c>
      <c r="CH792" s="12">
        <v>43</v>
      </c>
      <c r="CI792" s="12">
        <v>39</v>
      </c>
      <c r="CJ792" s="12">
        <v>94</v>
      </c>
      <c r="CK792" s="12">
        <v>86</v>
      </c>
      <c r="CL792" s="12">
        <v>90</v>
      </c>
      <c r="CM792" s="12">
        <v>0</v>
      </c>
      <c r="CN792" s="12">
        <v>0</v>
      </c>
      <c r="CO792" s="12">
        <v>18</v>
      </c>
      <c r="CP792" s="12">
        <v>6</v>
      </c>
      <c r="CQ792" s="12">
        <v>11</v>
      </c>
      <c r="CR792" s="12">
        <v>14</v>
      </c>
      <c r="CS792" s="12"/>
      <c r="CT792" s="12"/>
      <c r="CU792" s="12"/>
    </row>
    <row r="793" spans="2:99" x14ac:dyDescent="0.15">
      <c r="B793" s="13">
        <v>7.7546296296296287E-3</v>
      </c>
      <c r="C793" s="12">
        <v>37</v>
      </c>
      <c r="D793" s="12"/>
      <c r="E793" s="12"/>
      <c r="F793" s="12"/>
      <c r="G793" s="12">
        <v>9</v>
      </c>
      <c r="H793" s="12">
        <v>1</v>
      </c>
      <c r="I793" s="12">
        <v>20</v>
      </c>
      <c r="J793" s="12">
        <v>3</v>
      </c>
      <c r="K793" s="12">
        <v>1</v>
      </c>
      <c r="L793" s="12">
        <v>23</v>
      </c>
      <c r="M793" s="12">
        <v>23</v>
      </c>
      <c r="N793" s="12">
        <v>14</v>
      </c>
      <c r="O793" s="12">
        <v>9</v>
      </c>
      <c r="P793" s="12">
        <v>0</v>
      </c>
      <c r="Q793" s="12">
        <v>15</v>
      </c>
      <c r="R793" s="12">
        <v>10</v>
      </c>
      <c r="S793" s="12">
        <v>13</v>
      </c>
      <c r="T793" s="12">
        <v>30</v>
      </c>
      <c r="U793" s="12">
        <v>58</v>
      </c>
      <c r="V793" s="12">
        <v>43</v>
      </c>
      <c r="W793" s="12">
        <v>51</v>
      </c>
      <c r="X793" s="12">
        <v>73</v>
      </c>
      <c r="Y793" s="12"/>
      <c r="Z793" s="12"/>
      <c r="AA793" s="12"/>
      <c r="AB793" s="12"/>
      <c r="AC793" s="12"/>
      <c r="AD793" s="12"/>
      <c r="AE793" s="12">
        <v>88</v>
      </c>
      <c r="AF793" s="12">
        <v>61</v>
      </c>
      <c r="AG793" s="12">
        <v>113</v>
      </c>
      <c r="AH793" s="12">
        <v>109</v>
      </c>
      <c r="AI793" s="12">
        <v>126</v>
      </c>
      <c r="AJ793" s="12">
        <v>18</v>
      </c>
      <c r="AK793" s="12">
        <v>0</v>
      </c>
      <c r="AL793" s="12">
        <v>12</v>
      </c>
      <c r="AM793" s="12">
        <v>17</v>
      </c>
      <c r="AN793" s="12">
        <v>13</v>
      </c>
      <c r="AO793" s="12">
        <v>1</v>
      </c>
      <c r="AP793" s="12">
        <v>17</v>
      </c>
      <c r="AQ793" s="12">
        <v>16</v>
      </c>
      <c r="AR793" s="12">
        <v>39</v>
      </c>
      <c r="AS793" s="12">
        <v>16</v>
      </c>
      <c r="AT793" s="12">
        <v>22</v>
      </c>
      <c r="AU793" s="12">
        <v>35</v>
      </c>
      <c r="AV793" s="12">
        <v>57</v>
      </c>
      <c r="AW793" s="12"/>
      <c r="AX793" s="12"/>
      <c r="AY793" s="12"/>
      <c r="AZ793" s="12"/>
      <c r="BA793" s="12"/>
      <c r="BB793" s="12"/>
      <c r="BC793" s="12">
        <v>46</v>
      </c>
      <c r="BD793" s="12">
        <v>48</v>
      </c>
      <c r="BE793" s="12">
        <v>73</v>
      </c>
      <c r="BF793" s="12">
        <v>68</v>
      </c>
      <c r="BG793" s="12">
        <v>64</v>
      </c>
      <c r="BH793" s="12">
        <v>125</v>
      </c>
      <c r="BI793" s="12">
        <v>111</v>
      </c>
      <c r="BJ793" s="12">
        <v>123</v>
      </c>
      <c r="BK793" s="12">
        <v>14</v>
      </c>
      <c r="BL793" s="12">
        <v>23</v>
      </c>
      <c r="BM793" s="12">
        <v>14</v>
      </c>
      <c r="BN793" s="12">
        <v>0</v>
      </c>
      <c r="BO793" s="12">
        <v>5</v>
      </c>
      <c r="BP793" s="12">
        <v>6</v>
      </c>
      <c r="BQ793" s="12">
        <v>10</v>
      </c>
      <c r="BR793" s="12">
        <v>11</v>
      </c>
      <c r="BS793" s="12">
        <v>24</v>
      </c>
      <c r="BT793" s="12">
        <v>12</v>
      </c>
      <c r="BU793" s="12"/>
      <c r="BV793" s="12"/>
      <c r="BW793" s="12"/>
      <c r="BX793" s="12"/>
      <c r="BY793" s="12"/>
      <c r="BZ793" s="12"/>
      <c r="CA793" s="12">
        <v>16</v>
      </c>
      <c r="CB793" s="12">
        <v>30</v>
      </c>
      <c r="CC793" s="12">
        <v>10</v>
      </c>
      <c r="CD793" s="12">
        <v>27</v>
      </c>
      <c r="CE793" s="12">
        <v>37</v>
      </c>
      <c r="CF793" s="12">
        <v>38</v>
      </c>
      <c r="CG793" s="12">
        <v>46</v>
      </c>
      <c r="CH793" s="12">
        <v>47</v>
      </c>
      <c r="CI793" s="12">
        <v>34</v>
      </c>
      <c r="CJ793" s="12">
        <v>92</v>
      </c>
      <c r="CK793" s="12">
        <v>87</v>
      </c>
      <c r="CL793" s="12">
        <v>91</v>
      </c>
      <c r="CM793" s="12">
        <v>0</v>
      </c>
      <c r="CN793" s="12">
        <v>0</v>
      </c>
      <c r="CO793" s="12">
        <v>9</v>
      </c>
      <c r="CP793" s="12">
        <v>8</v>
      </c>
      <c r="CQ793" s="12">
        <v>25</v>
      </c>
      <c r="CR793" s="12">
        <v>18</v>
      </c>
      <c r="CS793" s="12"/>
      <c r="CT793" s="12"/>
      <c r="CU793" s="12"/>
    </row>
    <row r="794" spans="2:99" x14ac:dyDescent="0.15">
      <c r="B794" s="13">
        <v>8.7962962962962968E-3</v>
      </c>
      <c r="C794" s="12">
        <v>37</v>
      </c>
      <c r="D794" s="12"/>
      <c r="E794" s="12"/>
      <c r="F794" s="12"/>
      <c r="G794" s="12">
        <v>12</v>
      </c>
      <c r="H794" s="12">
        <v>17</v>
      </c>
      <c r="I794" s="12">
        <v>3</v>
      </c>
      <c r="J794" s="12">
        <v>12</v>
      </c>
      <c r="K794" s="12">
        <v>16</v>
      </c>
      <c r="L794" s="12">
        <v>11</v>
      </c>
      <c r="M794" s="12">
        <v>0</v>
      </c>
      <c r="N794" s="12">
        <v>25</v>
      </c>
      <c r="O794" s="12">
        <v>17</v>
      </c>
      <c r="P794" s="12">
        <v>4</v>
      </c>
      <c r="Q794" s="12">
        <v>7</v>
      </c>
      <c r="R794" s="12">
        <v>23</v>
      </c>
      <c r="S794" s="12">
        <v>16</v>
      </c>
      <c r="T794" s="12">
        <v>25</v>
      </c>
      <c r="U794" s="12">
        <v>41</v>
      </c>
      <c r="V794" s="12">
        <v>45</v>
      </c>
      <c r="W794" s="12">
        <v>70</v>
      </c>
      <c r="X794" s="12">
        <v>83</v>
      </c>
      <c r="Y794" s="12"/>
      <c r="Z794" s="12"/>
      <c r="AA794" s="12"/>
      <c r="AB794" s="12"/>
      <c r="AC794" s="12"/>
      <c r="AD794" s="12"/>
      <c r="AE794" s="12">
        <v>78</v>
      </c>
      <c r="AF794" s="12">
        <v>68</v>
      </c>
      <c r="AG794" s="12">
        <v>136</v>
      </c>
      <c r="AH794" s="12">
        <v>130</v>
      </c>
      <c r="AI794" s="12">
        <v>138</v>
      </c>
      <c r="AJ794" s="12">
        <v>9</v>
      </c>
      <c r="AK794" s="12">
        <v>10</v>
      </c>
      <c r="AL794" s="12">
        <v>9</v>
      </c>
      <c r="AM794" s="12">
        <v>9</v>
      </c>
      <c r="AN794" s="12">
        <v>16</v>
      </c>
      <c r="AO794" s="12">
        <v>21</v>
      </c>
      <c r="AP794" s="12">
        <v>15</v>
      </c>
      <c r="AQ794" s="12">
        <v>28</v>
      </c>
      <c r="AR794" s="12">
        <v>23</v>
      </c>
      <c r="AS794" s="12">
        <v>31</v>
      </c>
      <c r="AT794" s="12">
        <v>20</v>
      </c>
      <c r="AU794" s="12">
        <v>36</v>
      </c>
      <c r="AV794" s="12">
        <v>54</v>
      </c>
      <c r="AW794" s="12"/>
      <c r="AX794" s="12"/>
      <c r="AY794" s="12"/>
      <c r="AZ794" s="12"/>
      <c r="BA794" s="12"/>
      <c r="BB794" s="12"/>
      <c r="BC794" s="12">
        <v>52</v>
      </c>
      <c r="BD794" s="12">
        <v>65</v>
      </c>
      <c r="BE794" s="12">
        <v>66</v>
      </c>
      <c r="BF794" s="12">
        <v>82</v>
      </c>
      <c r="BG794" s="12">
        <v>66</v>
      </c>
      <c r="BH794" s="12">
        <v>112</v>
      </c>
      <c r="BI794" s="12">
        <v>129</v>
      </c>
      <c r="BJ794" s="12">
        <v>126</v>
      </c>
      <c r="BK794" s="12">
        <v>7</v>
      </c>
      <c r="BL794" s="12">
        <v>8</v>
      </c>
      <c r="BM794" s="12">
        <v>10</v>
      </c>
      <c r="BN794" s="12">
        <v>17</v>
      </c>
      <c r="BO794" s="12">
        <v>6</v>
      </c>
      <c r="BP794" s="12">
        <v>0</v>
      </c>
      <c r="BQ794" s="12">
        <v>9</v>
      </c>
      <c r="BR794" s="12">
        <v>18</v>
      </c>
      <c r="BS794" s="12">
        <v>19</v>
      </c>
      <c r="BT794" s="12">
        <v>16</v>
      </c>
      <c r="BU794" s="12"/>
      <c r="BV794" s="12"/>
      <c r="BW794" s="12"/>
      <c r="BX794" s="12"/>
      <c r="BY794" s="12"/>
      <c r="BZ794" s="12"/>
      <c r="CA794" s="12">
        <v>29</v>
      </c>
      <c r="CB794" s="12">
        <v>25</v>
      </c>
      <c r="CC794" s="12">
        <v>24</v>
      </c>
      <c r="CD794" s="12">
        <v>40</v>
      </c>
      <c r="CE794" s="12">
        <v>41</v>
      </c>
      <c r="CF794" s="12">
        <v>45</v>
      </c>
      <c r="CG794" s="12">
        <v>58</v>
      </c>
      <c r="CH794" s="12">
        <v>75</v>
      </c>
      <c r="CI794" s="12">
        <v>57</v>
      </c>
      <c r="CJ794" s="12">
        <v>114</v>
      </c>
      <c r="CK794" s="12">
        <v>117</v>
      </c>
      <c r="CL794" s="12">
        <v>119</v>
      </c>
      <c r="CM794" s="12">
        <v>6</v>
      </c>
      <c r="CN794" s="12">
        <v>0</v>
      </c>
      <c r="CO794" s="12">
        <v>3</v>
      </c>
      <c r="CP794" s="12">
        <v>16</v>
      </c>
      <c r="CQ794" s="12">
        <v>6</v>
      </c>
      <c r="CR794" s="12">
        <v>12</v>
      </c>
      <c r="CS794" s="12"/>
      <c r="CT794" s="12"/>
      <c r="CU794" s="12"/>
    </row>
    <row r="795" spans="2:99" x14ac:dyDescent="0.15">
      <c r="B795" s="13">
        <v>9.8379629629629633E-3</v>
      </c>
      <c r="C795" s="12">
        <v>37</v>
      </c>
      <c r="D795" s="12"/>
      <c r="E795" s="12"/>
      <c r="F795" s="12"/>
      <c r="G795" s="12">
        <v>9</v>
      </c>
      <c r="H795" s="12">
        <v>5</v>
      </c>
      <c r="I795" s="12">
        <v>20</v>
      </c>
      <c r="J795" s="12">
        <v>5</v>
      </c>
      <c r="K795" s="12">
        <v>10</v>
      </c>
      <c r="L795" s="12">
        <v>8</v>
      </c>
      <c r="M795" s="12">
        <v>0</v>
      </c>
      <c r="N795" s="12">
        <v>7</v>
      </c>
      <c r="O795" s="12">
        <v>14</v>
      </c>
      <c r="P795" s="12">
        <v>0</v>
      </c>
      <c r="Q795" s="12">
        <v>18</v>
      </c>
      <c r="R795" s="12">
        <v>35</v>
      </c>
      <c r="S795" s="12">
        <v>29</v>
      </c>
      <c r="T795" s="12">
        <v>26</v>
      </c>
      <c r="U795" s="12">
        <v>62</v>
      </c>
      <c r="V795" s="12">
        <v>46</v>
      </c>
      <c r="W795" s="12">
        <v>58</v>
      </c>
      <c r="X795" s="12">
        <v>77</v>
      </c>
      <c r="Y795" s="12"/>
      <c r="Z795" s="12"/>
      <c r="AA795" s="12"/>
      <c r="AB795" s="12"/>
      <c r="AC795" s="12"/>
      <c r="AD795" s="12"/>
      <c r="AE795" s="12">
        <v>83</v>
      </c>
      <c r="AF795" s="12">
        <v>85</v>
      </c>
      <c r="AG795" s="12">
        <v>147</v>
      </c>
      <c r="AH795" s="12">
        <v>135</v>
      </c>
      <c r="AI795" s="12">
        <v>147</v>
      </c>
      <c r="AJ795" s="12">
        <v>13</v>
      </c>
      <c r="AK795" s="12">
        <v>7</v>
      </c>
      <c r="AL795" s="12">
        <v>7</v>
      </c>
      <c r="AM795" s="12">
        <v>14</v>
      </c>
      <c r="AN795" s="12">
        <v>13</v>
      </c>
      <c r="AO795" s="12">
        <v>23</v>
      </c>
      <c r="AP795" s="12">
        <v>31</v>
      </c>
      <c r="AQ795" s="12">
        <v>15</v>
      </c>
      <c r="AR795" s="12">
        <v>20</v>
      </c>
      <c r="AS795" s="12">
        <v>22</v>
      </c>
      <c r="AT795" s="12">
        <v>22</v>
      </c>
      <c r="AU795" s="12">
        <v>46</v>
      </c>
      <c r="AV795" s="12">
        <v>45</v>
      </c>
      <c r="AW795" s="12"/>
      <c r="AX795" s="12"/>
      <c r="AY795" s="12"/>
      <c r="AZ795" s="12"/>
      <c r="BA795" s="12"/>
      <c r="BB795" s="12"/>
      <c r="BC795" s="12">
        <v>41</v>
      </c>
      <c r="BD795" s="12">
        <v>55</v>
      </c>
      <c r="BE795" s="12">
        <v>86</v>
      </c>
      <c r="BF795" s="12">
        <v>100</v>
      </c>
      <c r="BG795" s="12">
        <v>88</v>
      </c>
      <c r="BH795" s="12">
        <v>143</v>
      </c>
      <c r="BI795" s="12">
        <v>140</v>
      </c>
      <c r="BJ795" s="12">
        <v>135</v>
      </c>
      <c r="BK795" s="12">
        <v>9</v>
      </c>
      <c r="BL795" s="12">
        <v>11</v>
      </c>
      <c r="BM795" s="12">
        <v>6</v>
      </c>
      <c r="BN795" s="12">
        <v>3</v>
      </c>
      <c r="BO795" s="12">
        <v>12</v>
      </c>
      <c r="BP795" s="12">
        <v>0</v>
      </c>
      <c r="BQ795" s="12">
        <v>4</v>
      </c>
      <c r="BR795" s="12">
        <v>17</v>
      </c>
      <c r="BS795" s="12">
        <v>12</v>
      </c>
      <c r="BT795" s="12">
        <v>15</v>
      </c>
      <c r="BU795" s="12"/>
      <c r="BV795" s="12"/>
      <c r="BW795" s="12"/>
      <c r="BX795" s="12"/>
      <c r="BY795" s="12"/>
      <c r="BZ795" s="12"/>
      <c r="CA795" s="12">
        <v>34</v>
      </c>
      <c r="CB795" s="12">
        <v>23</v>
      </c>
      <c r="CC795" s="12">
        <v>19</v>
      </c>
      <c r="CD795" s="12">
        <v>29</v>
      </c>
      <c r="CE795" s="12">
        <v>46</v>
      </c>
      <c r="CF795" s="12">
        <v>41</v>
      </c>
      <c r="CG795" s="12">
        <v>49</v>
      </c>
      <c r="CH795" s="12">
        <v>65</v>
      </c>
      <c r="CI795" s="12">
        <v>62</v>
      </c>
      <c r="CJ795" s="12">
        <v>134</v>
      </c>
      <c r="CK795" s="12">
        <v>131</v>
      </c>
      <c r="CL795" s="12">
        <v>125</v>
      </c>
      <c r="CM795" s="12">
        <v>0</v>
      </c>
      <c r="CN795" s="12">
        <v>0</v>
      </c>
      <c r="CO795" s="12">
        <v>11</v>
      </c>
      <c r="CP795" s="12">
        <v>24</v>
      </c>
      <c r="CQ795" s="12">
        <v>8</v>
      </c>
      <c r="CR795" s="12">
        <v>5</v>
      </c>
      <c r="CS795" s="12"/>
      <c r="CT795" s="12"/>
      <c r="CU795" s="12"/>
    </row>
    <row r="796" spans="2:99" x14ac:dyDescent="0.15">
      <c r="B796" s="13">
        <v>1.087962962962963E-2</v>
      </c>
      <c r="C796" s="12">
        <v>37</v>
      </c>
      <c r="D796" s="12"/>
      <c r="E796" s="12"/>
      <c r="F796" s="12"/>
      <c r="G796" s="12">
        <v>9</v>
      </c>
      <c r="H796" s="12">
        <v>6</v>
      </c>
      <c r="I796" s="12">
        <v>17</v>
      </c>
      <c r="J796" s="12">
        <v>8</v>
      </c>
      <c r="K796" s="12">
        <v>16</v>
      </c>
      <c r="L796" s="12">
        <v>15</v>
      </c>
      <c r="M796" s="12">
        <v>8</v>
      </c>
      <c r="N796" s="12">
        <v>22</v>
      </c>
      <c r="O796" s="12">
        <v>22</v>
      </c>
      <c r="P796" s="12">
        <v>6</v>
      </c>
      <c r="Q796" s="12">
        <v>28</v>
      </c>
      <c r="R796" s="12">
        <v>21</v>
      </c>
      <c r="S796" s="12">
        <v>34</v>
      </c>
      <c r="T796" s="12">
        <v>27</v>
      </c>
      <c r="U796" s="12">
        <v>64</v>
      </c>
      <c r="V796" s="12">
        <v>53</v>
      </c>
      <c r="W796" s="12">
        <v>54</v>
      </c>
      <c r="X796" s="12">
        <v>89</v>
      </c>
      <c r="Y796" s="12"/>
      <c r="Z796" s="12"/>
      <c r="AA796" s="12"/>
      <c r="AB796" s="12"/>
      <c r="AC796" s="12"/>
      <c r="AD796" s="12"/>
      <c r="AE796" s="12">
        <v>97</v>
      </c>
      <c r="AF796" s="12">
        <v>77</v>
      </c>
      <c r="AG796" s="12">
        <v>145</v>
      </c>
      <c r="AH796" s="12">
        <v>156</v>
      </c>
      <c r="AI796" s="12">
        <v>156</v>
      </c>
      <c r="AJ796" s="12">
        <v>3</v>
      </c>
      <c r="AK796" s="12">
        <v>1</v>
      </c>
      <c r="AL796" s="12">
        <v>15</v>
      </c>
      <c r="AM796" s="12">
        <v>15</v>
      </c>
      <c r="AN796" s="12">
        <v>20</v>
      </c>
      <c r="AO796" s="12">
        <v>21</v>
      </c>
      <c r="AP796" s="12">
        <v>31</v>
      </c>
      <c r="AQ796" s="12">
        <v>8</v>
      </c>
      <c r="AR796" s="12">
        <v>19</v>
      </c>
      <c r="AS796" s="12">
        <v>32</v>
      </c>
      <c r="AT796" s="12">
        <v>23</v>
      </c>
      <c r="AU796" s="12">
        <v>24</v>
      </c>
      <c r="AV796" s="12">
        <v>65</v>
      </c>
      <c r="AW796" s="12"/>
      <c r="AX796" s="12"/>
      <c r="AY796" s="12"/>
      <c r="AZ796" s="12"/>
      <c r="BA796" s="12"/>
      <c r="BB796" s="12"/>
      <c r="BC796" s="12">
        <v>48</v>
      </c>
      <c r="BD796" s="12">
        <v>55</v>
      </c>
      <c r="BE796" s="12">
        <v>78</v>
      </c>
      <c r="BF796" s="12">
        <v>88</v>
      </c>
      <c r="BG796" s="12">
        <v>79</v>
      </c>
      <c r="BH796" s="12">
        <v>152</v>
      </c>
      <c r="BI796" s="12">
        <v>147</v>
      </c>
      <c r="BJ796" s="12">
        <v>144</v>
      </c>
      <c r="BK796" s="12">
        <v>5</v>
      </c>
      <c r="BL796" s="12">
        <v>25</v>
      </c>
      <c r="BM796" s="12">
        <v>5</v>
      </c>
      <c r="BN796" s="12">
        <v>4</v>
      </c>
      <c r="BO796" s="12">
        <v>9</v>
      </c>
      <c r="BP796" s="12">
        <v>4</v>
      </c>
      <c r="BQ796" s="12">
        <v>3</v>
      </c>
      <c r="BR796" s="12">
        <v>9</v>
      </c>
      <c r="BS796" s="12">
        <v>36</v>
      </c>
      <c r="BT796" s="12">
        <v>37</v>
      </c>
      <c r="BU796" s="12"/>
      <c r="BV796" s="12"/>
      <c r="BW796" s="12"/>
      <c r="BX796" s="12"/>
      <c r="BY796" s="12"/>
      <c r="BZ796" s="12"/>
      <c r="CA796" s="12">
        <v>23</v>
      </c>
      <c r="CB796" s="12">
        <v>17</v>
      </c>
      <c r="CC796" s="12">
        <v>23</v>
      </c>
      <c r="CD796" s="12">
        <v>53</v>
      </c>
      <c r="CE796" s="12">
        <v>39</v>
      </c>
      <c r="CF796" s="12">
        <v>43</v>
      </c>
      <c r="CG796" s="12">
        <v>75</v>
      </c>
      <c r="CH796" s="12">
        <v>54</v>
      </c>
      <c r="CI796" s="12">
        <v>62</v>
      </c>
      <c r="CJ796" s="12">
        <v>131</v>
      </c>
      <c r="CK796" s="12">
        <v>158</v>
      </c>
      <c r="CL796" s="12">
        <v>133</v>
      </c>
      <c r="CM796" s="12">
        <v>0</v>
      </c>
      <c r="CN796" s="12">
        <v>16</v>
      </c>
      <c r="CO796" s="12">
        <v>4</v>
      </c>
      <c r="CP796" s="12">
        <v>21</v>
      </c>
      <c r="CQ796" s="12">
        <v>21</v>
      </c>
      <c r="CR796" s="12">
        <v>32</v>
      </c>
      <c r="CS796" s="12"/>
      <c r="CT796" s="12"/>
      <c r="CU796" s="12"/>
    </row>
    <row r="797" spans="2:99" x14ac:dyDescent="0.15">
      <c r="B797" s="13">
        <v>1.1921296296296298E-2</v>
      </c>
      <c r="C797" s="12">
        <v>37</v>
      </c>
      <c r="D797" s="12"/>
      <c r="E797" s="12"/>
      <c r="F797" s="12"/>
      <c r="G797" s="12">
        <v>18</v>
      </c>
      <c r="H797" s="12">
        <v>21</v>
      </c>
      <c r="I797" s="12">
        <v>7</v>
      </c>
      <c r="J797" s="12">
        <v>0</v>
      </c>
      <c r="K797" s="12">
        <v>17</v>
      </c>
      <c r="L797" s="12">
        <v>16</v>
      </c>
      <c r="M797" s="12">
        <v>29</v>
      </c>
      <c r="N797" s="12">
        <v>23</v>
      </c>
      <c r="O797" s="12">
        <v>21</v>
      </c>
      <c r="P797" s="12">
        <v>11</v>
      </c>
      <c r="Q797" s="12">
        <v>13</v>
      </c>
      <c r="R797" s="12">
        <v>35</v>
      </c>
      <c r="S797" s="12">
        <v>34</v>
      </c>
      <c r="T797" s="12">
        <v>18</v>
      </c>
      <c r="U797" s="12">
        <v>69</v>
      </c>
      <c r="V797" s="12">
        <v>61</v>
      </c>
      <c r="W797" s="12">
        <v>68</v>
      </c>
      <c r="X797" s="12">
        <v>102</v>
      </c>
      <c r="Y797" s="12"/>
      <c r="Z797" s="12"/>
      <c r="AA797" s="12"/>
      <c r="AB797" s="12"/>
      <c r="AC797" s="12"/>
      <c r="AD797" s="12"/>
      <c r="AE797" s="12">
        <v>85</v>
      </c>
      <c r="AF797" s="12">
        <v>86</v>
      </c>
      <c r="AG797" s="12">
        <v>158</v>
      </c>
      <c r="AH797" s="12">
        <v>153</v>
      </c>
      <c r="AI797" s="12">
        <v>160</v>
      </c>
      <c r="AJ797" s="12">
        <v>14</v>
      </c>
      <c r="AK797" s="12">
        <v>2</v>
      </c>
      <c r="AL797" s="12">
        <v>8</v>
      </c>
      <c r="AM797" s="12">
        <v>19</v>
      </c>
      <c r="AN797" s="12">
        <v>20</v>
      </c>
      <c r="AO797" s="12">
        <v>14</v>
      </c>
      <c r="AP797" s="12">
        <v>12</v>
      </c>
      <c r="AQ797" s="12">
        <v>15</v>
      </c>
      <c r="AR797" s="12">
        <v>39</v>
      </c>
      <c r="AS797" s="12">
        <v>42</v>
      </c>
      <c r="AT797" s="12">
        <v>41</v>
      </c>
      <c r="AU797" s="12">
        <v>24</v>
      </c>
      <c r="AV797" s="12">
        <v>53</v>
      </c>
      <c r="AW797" s="12"/>
      <c r="AX797" s="12"/>
      <c r="AY797" s="12"/>
      <c r="AZ797" s="12"/>
      <c r="BA797" s="12"/>
      <c r="BB797" s="12"/>
      <c r="BC797" s="12">
        <v>73</v>
      </c>
      <c r="BD797" s="12">
        <v>59</v>
      </c>
      <c r="BE797" s="12">
        <v>88</v>
      </c>
      <c r="BF797" s="12">
        <v>74</v>
      </c>
      <c r="BG797" s="12">
        <v>76</v>
      </c>
      <c r="BH797" s="12">
        <v>148</v>
      </c>
      <c r="BI797" s="12">
        <v>171</v>
      </c>
      <c r="BJ797" s="12">
        <v>155</v>
      </c>
      <c r="BK797" s="12">
        <v>12</v>
      </c>
      <c r="BL797" s="12">
        <v>4</v>
      </c>
      <c r="BM797" s="12">
        <v>0</v>
      </c>
      <c r="BN797" s="12">
        <v>13</v>
      </c>
      <c r="BO797" s="12">
        <v>14</v>
      </c>
      <c r="BP797" s="12">
        <v>0</v>
      </c>
      <c r="BQ797" s="12">
        <v>15</v>
      </c>
      <c r="BR797" s="12">
        <v>24</v>
      </c>
      <c r="BS797" s="12">
        <v>25</v>
      </c>
      <c r="BT797" s="12">
        <v>16</v>
      </c>
      <c r="BU797" s="12"/>
      <c r="BV797" s="12"/>
      <c r="BW797" s="12"/>
      <c r="BX797" s="12"/>
      <c r="BY797" s="12"/>
      <c r="BZ797" s="12"/>
      <c r="CA797" s="12">
        <v>25</v>
      </c>
      <c r="CB797" s="12">
        <v>17</v>
      </c>
      <c r="CC797" s="12">
        <v>31</v>
      </c>
      <c r="CD797" s="12">
        <v>53</v>
      </c>
      <c r="CE797" s="12">
        <v>55</v>
      </c>
      <c r="CF797" s="12">
        <v>58</v>
      </c>
      <c r="CG797" s="12">
        <v>74</v>
      </c>
      <c r="CH797" s="12">
        <v>85</v>
      </c>
      <c r="CI797" s="12">
        <v>77</v>
      </c>
      <c r="CJ797" s="12">
        <v>161</v>
      </c>
      <c r="CK797" s="12">
        <v>167</v>
      </c>
      <c r="CL797" s="12">
        <v>167</v>
      </c>
      <c r="CM797" s="12">
        <v>0</v>
      </c>
      <c r="CN797" s="12">
        <v>8</v>
      </c>
      <c r="CO797" s="12">
        <v>0</v>
      </c>
      <c r="CP797" s="12">
        <v>3</v>
      </c>
      <c r="CQ797" s="12">
        <v>5</v>
      </c>
      <c r="CR797" s="12">
        <v>16</v>
      </c>
      <c r="CS797" s="12"/>
      <c r="CT797" s="12"/>
      <c r="CU797" s="12"/>
    </row>
    <row r="798" spans="2:99" x14ac:dyDescent="0.15">
      <c r="B798" s="13">
        <v>1.2962962962962963E-2</v>
      </c>
      <c r="C798" s="12">
        <v>37</v>
      </c>
      <c r="D798" s="12"/>
      <c r="E798" s="12"/>
      <c r="F798" s="12"/>
      <c r="G798" s="12">
        <v>12</v>
      </c>
      <c r="H798" s="12">
        <v>24</v>
      </c>
      <c r="I798" s="12">
        <v>18</v>
      </c>
      <c r="J798" s="12">
        <v>7</v>
      </c>
      <c r="K798" s="12">
        <v>11</v>
      </c>
      <c r="L798" s="12">
        <v>21</v>
      </c>
      <c r="M798" s="12">
        <v>12</v>
      </c>
      <c r="N798" s="12">
        <v>22</v>
      </c>
      <c r="O798" s="12">
        <v>28</v>
      </c>
      <c r="P798" s="12">
        <v>5</v>
      </c>
      <c r="Q798" s="12">
        <v>28</v>
      </c>
      <c r="R798" s="12">
        <v>29</v>
      </c>
      <c r="S798" s="12">
        <v>29</v>
      </c>
      <c r="T798" s="12">
        <v>21</v>
      </c>
      <c r="U798" s="12">
        <v>61</v>
      </c>
      <c r="V798" s="12">
        <v>58</v>
      </c>
      <c r="W798" s="12">
        <v>80</v>
      </c>
      <c r="X798" s="12">
        <v>105</v>
      </c>
      <c r="Y798" s="12"/>
      <c r="Z798" s="12"/>
      <c r="AA798" s="12"/>
      <c r="AB798" s="12"/>
      <c r="AC798" s="12"/>
      <c r="AD798" s="12"/>
      <c r="AE798" s="12">
        <v>84</v>
      </c>
      <c r="AF798" s="12">
        <v>78</v>
      </c>
      <c r="AG798" s="12">
        <v>153</v>
      </c>
      <c r="AH798" s="12">
        <v>160</v>
      </c>
      <c r="AI798" s="12">
        <v>165</v>
      </c>
      <c r="AJ798" s="12">
        <v>9</v>
      </c>
      <c r="AK798" s="12">
        <v>0</v>
      </c>
      <c r="AL798" s="12">
        <v>15</v>
      </c>
      <c r="AM798" s="12">
        <v>15</v>
      </c>
      <c r="AN798" s="12">
        <v>22</v>
      </c>
      <c r="AO798" s="12">
        <v>12</v>
      </c>
      <c r="AP798" s="12">
        <v>30</v>
      </c>
      <c r="AQ798" s="12">
        <v>40</v>
      </c>
      <c r="AR798" s="12">
        <v>35</v>
      </c>
      <c r="AS798" s="12">
        <v>29</v>
      </c>
      <c r="AT798" s="12">
        <v>39</v>
      </c>
      <c r="AU798" s="12">
        <v>36</v>
      </c>
      <c r="AV798" s="12">
        <v>70</v>
      </c>
      <c r="AW798" s="12"/>
      <c r="AX798" s="12"/>
      <c r="AY798" s="12"/>
      <c r="AZ798" s="12"/>
      <c r="BA798" s="12"/>
      <c r="BB798" s="12"/>
      <c r="BC798" s="12">
        <v>58</v>
      </c>
      <c r="BD798" s="12">
        <v>57</v>
      </c>
      <c r="BE798" s="12">
        <v>94</v>
      </c>
      <c r="BF798" s="12">
        <v>98</v>
      </c>
      <c r="BG798" s="12">
        <v>92</v>
      </c>
      <c r="BH798" s="12">
        <v>168</v>
      </c>
      <c r="BI798" s="12">
        <v>175</v>
      </c>
      <c r="BJ798" s="12">
        <v>158</v>
      </c>
      <c r="BK798" s="12">
        <v>16</v>
      </c>
      <c r="BL798" s="12">
        <v>7</v>
      </c>
      <c r="BM798" s="12">
        <v>3</v>
      </c>
      <c r="BN798" s="12">
        <v>7</v>
      </c>
      <c r="BO798" s="12">
        <v>4</v>
      </c>
      <c r="BP798" s="12">
        <v>0</v>
      </c>
      <c r="BQ798" s="12">
        <v>16</v>
      </c>
      <c r="BR798" s="12">
        <v>11</v>
      </c>
      <c r="BS798" s="12">
        <v>6</v>
      </c>
      <c r="BT798" s="12">
        <v>17</v>
      </c>
      <c r="BU798" s="12"/>
      <c r="BV798" s="12"/>
      <c r="BW798" s="12"/>
      <c r="BX798" s="12"/>
      <c r="BY798" s="12"/>
      <c r="BZ798" s="12"/>
      <c r="CA798" s="12">
        <v>29</v>
      </c>
      <c r="CB798" s="12">
        <v>27</v>
      </c>
      <c r="CC798" s="12">
        <v>9</v>
      </c>
      <c r="CD798" s="12">
        <v>62</v>
      </c>
      <c r="CE798" s="12">
        <v>53</v>
      </c>
      <c r="CF798" s="12">
        <v>52</v>
      </c>
      <c r="CG798" s="12">
        <v>79</v>
      </c>
      <c r="CH798" s="12">
        <v>93</v>
      </c>
      <c r="CI798" s="12">
        <v>87</v>
      </c>
      <c r="CJ798" s="12">
        <v>180</v>
      </c>
      <c r="CK798" s="12">
        <v>181</v>
      </c>
      <c r="CL798" s="12">
        <v>175</v>
      </c>
      <c r="CM798" s="12">
        <v>20</v>
      </c>
      <c r="CN798" s="12">
        <v>0</v>
      </c>
      <c r="CO798" s="12">
        <v>0</v>
      </c>
      <c r="CP798" s="12">
        <v>7</v>
      </c>
      <c r="CQ798" s="12">
        <v>3</v>
      </c>
      <c r="CR798" s="12">
        <v>18</v>
      </c>
      <c r="CS798" s="12"/>
      <c r="CT798" s="12"/>
      <c r="CU798" s="12"/>
    </row>
    <row r="799" spans="2:99" x14ac:dyDescent="0.15">
      <c r="B799" s="13">
        <v>1.4004629629629631E-2</v>
      </c>
      <c r="C799" s="12">
        <v>37</v>
      </c>
      <c r="D799" s="12"/>
      <c r="E799" s="12"/>
      <c r="F799" s="12"/>
      <c r="G799" s="12">
        <v>5</v>
      </c>
      <c r="H799" s="12">
        <v>1</v>
      </c>
      <c r="I799" s="12">
        <v>7</v>
      </c>
      <c r="J799" s="12">
        <v>15</v>
      </c>
      <c r="K799" s="12">
        <v>17</v>
      </c>
      <c r="L799" s="12">
        <v>4</v>
      </c>
      <c r="M799" s="12">
        <v>13</v>
      </c>
      <c r="N799" s="12">
        <v>17</v>
      </c>
      <c r="O799" s="12">
        <v>24</v>
      </c>
      <c r="P799" s="12">
        <v>1</v>
      </c>
      <c r="Q799" s="12">
        <v>16</v>
      </c>
      <c r="R799" s="12">
        <v>28</v>
      </c>
      <c r="S799" s="12">
        <v>36</v>
      </c>
      <c r="T799" s="12">
        <v>35</v>
      </c>
      <c r="U799" s="12">
        <v>72</v>
      </c>
      <c r="V799" s="12">
        <v>47</v>
      </c>
      <c r="W799" s="12">
        <v>78</v>
      </c>
      <c r="X799" s="12">
        <v>107</v>
      </c>
      <c r="Y799" s="12"/>
      <c r="Z799" s="12"/>
      <c r="AA799" s="12"/>
      <c r="AB799" s="12"/>
      <c r="AC799" s="12"/>
      <c r="AD799" s="12"/>
      <c r="AE799" s="12">
        <v>94</v>
      </c>
      <c r="AF799" s="12">
        <v>78</v>
      </c>
      <c r="AG799" s="12">
        <v>157</v>
      </c>
      <c r="AH799" s="12">
        <v>176</v>
      </c>
      <c r="AI799" s="12">
        <v>168</v>
      </c>
      <c r="AJ799" s="12">
        <v>11</v>
      </c>
      <c r="AK799" s="12">
        <v>9</v>
      </c>
      <c r="AL799" s="12">
        <v>9</v>
      </c>
      <c r="AM799" s="12">
        <v>16</v>
      </c>
      <c r="AN799" s="12">
        <v>13</v>
      </c>
      <c r="AO799" s="12">
        <v>16</v>
      </c>
      <c r="AP799" s="12">
        <v>22</v>
      </c>
      <c r="AQ799" s="12">
        <v>29</v>
      </c>
      <c r="AR799" s="12">
        <v>28</v>
      </c>
      <c r="AS799" s="12">
        <v>28</v>
      </c>
      <c r="AT799" s="12">
        <v>33</v>
      </c>
      <c r="AU799" s="12">
        <v>41</v>
      </c>
      <c r="AV799" s="12">
        <v>57</v>
      </c>
      <c r="AW799" s="12"/>
      <c r="AX799" s="12"/>
      <c r="AY799" s="12"/>
      <c r="AZ799" s="12"/>
      <c r="BA799" s="12"/>
      <c r="BB799" s="12"/>
      <c r="BC799" s="12">
        <v>56</v>
      </c>
      <c r="BD799" s="12">
        <v>59</v>
      </c>
      <c r="BE799" s="12">
        <v>90</v>
      </c>
      <c r="BF799" s="12">
        <v>85</v>
      </c>
      <c r="BG799" s="12">
        <v>88</v>
      </c>
      <c r="BH799" s="12">
        <v>167</v>
      </c>
      <c r="BI799" s="12">
        <v>173</v>
      </c>
      <c r="BJ799" s="12">
        <v>159</v>
      </c>
      <c r="BK799" s="12">
        <v>12</v>
      </c>
      <c r="BL799" s="12">
        <v>10</v>
      </c>
      <c r="BM799" s="12">
        <v>13</v>
      </c>
      <c r="BN799" s="12">
        <v>12</v>
      </c>
      <c r="BO799" s="12">
        <v>11</v>
      </c>
      <c r="BP799" s="12">
        <v>0</v>
      </c>
      <c r="BQ799" s="12">
        <v>23</v>
      </c>
      <c r="BR799" s="12">
        <v>15</v>
      </c>
      <c r="BS799" s="12">
        <v>24</v>
      </c>
      <c r="BT799" s="12">
        <v>23</v>
      </c>
      <c r="BU799" s="12"/>
      <c r="BV799" s="12"/>
      <c r="BW799" s="12"/>
      <c r="BX799" s="12"/>
      <c r="BY799" s="12"/>
      <c r="BZ799" s="12"/>
      <c r="CA799" s="12">
        <v>28</v>
      </c>
      <c r="CB799" s="12">
        <v>34</v>
      </c>
      <c r="CC799" s="12">
        <v>24</v>
      </c>
      <c r="CD799" s="12">
        <v>54</v>
      </c>
      <c r="CE799" s="12">
        <v>50</v>
      </c>
      <c r="CF799" s="12">
        <v>56</v>
      </c>
      <c r="CG799" s="12">
        <v>76</v>
      </c>
      <c r="CH799" s="12">
        <v>94</v>
      </c>
      <c r="CI799" s="12">
        <v>83</v>
      </c>
      <c r="CJ799" s="12">
        <v>178</v>
      </c>
      <c r="CK799" s="12">
        <v>181</v>
      </c>
      <c r="CL799" s="12">
        <v>186</v>
      </c>
      <c r="CM799" s="12">
        <v>0</v>
      </c>
      <c r="CN799" s="12">
        <v>7</v>
      </c>
      <c r="CO799" s="12">
        <v>3</v>
      </c>
      <c r="CP799" s="12">
        <v>18</v>
      </c>
      <c r="CQ799" s="12">
        <v>6</v>
      </c>
      <c r="CR799" s="12">
        <v>14</v>
      </c>
      <c r="CS799" s="12"/>
      <c r="CT799" s="12"/>
      <c r="CU799" s="12"/>
    </row>
    <row r="800" spans="2:99" x14ac:dyDescent="0.15">
      <c r="B800" s="13">
        <v>1.5046296296296295E-2</v>
      </c>
      <c r="C800" s="12">
        <v>37</v>
      </c>
      <c r="D800" s="12"/>
      <c r="E800" s="12"/>
      <c r="F800" s="12"/>
      <c r="G800" s="12">
        <v>8</v>
      </c>
      <c r="H800" s="12">
        <v>5</v>
      </c>
      <c r="I800" s="12">
        <v>10</v>
      </c>
      <c r="J800" s="12">
        <v>11</v>
      </c>
      <c r="K800" s="12">
        <v>9</v>
      </c>
      <c r="L800" s="12">
        <v>11</v>
      </c>
      <c r="M800" s="12">
        <v>3</v>
      </c>
      <c r="N800" s="12">
        <v>14</v>
      </c>
      <c r="O800" s="12">
        <v>26</v>
      </c>
      <c r="P800" s="12">
        <v>0</v>
      </c>
      <c r="Q800" s="12">
        <v>39</v>
      </c>
      <c r="R800" s="12">
        <v>33</v>
      </c>
      <c r="S800" s="12">
        <v>27</v>
      </c>
      <c r="T800" s="12">
        <v>38</v>
      </c>
      <c r="U800" s="12">
        <v>60</v>
      </c>
      <c r="V800" s="12">
        <v>77</v>
      </c>
      <c r="W800" s="12">
        <v>73</v>
      </c>
      <c r="X800" s="12">
        <v>102</v>
      </c>
      <c r="Y800" s="12"/>
      <c r="Z800" s="12"/>
      <c r="AA800" s="12"/>
      <c r="AB800" s="12"/>
      <c r="AC800" s="12"/>
      <c r="AD800" s="12"/>
      <c r="AE800" s="12">
        <v>93</v>
      </c>
      <c r="AF800" s="12">
        <v>81</v>
      </c>
      <c r="AG800" s="12">
        <v>157</v>
      </c>
      <c r="AH800" s="12">
        <v>159</v>
      </c>
      <c r="AI800" s="12">
        <v>170</v>
      </c>
      <c r="AJ800" s="12">
        <v>9</v>
      </c>
      <c r="AK800" s="12">
        <v>11</v>
      </c>
      <c r="AL800" s="12">
        <v>5</v>
      </c>
      <c r="AM800" s="12">
        <v>8</v>
      </c>
      <c r="AN800" s="12">
        <v>17</v>
      </c>
      <c r="AO800" s="12">
        <v>8</v>
      </c>
      <c r="AP800" s="12">
        <v>20</v>
      </c>
      <c r="AQ800" s="12">
        <v>34</v>
      </c>
      <c r="AR800" s="12">
        <v>39</v>
      </c>
      <c r="AS800" s="12">
        <v>43</v>
      </c>
      <c r="AT800" s="12">
        <v>40</v>
      </c>
      <c r="AU800" s="12">
        <v>37</v>
      </c>
      <c r="AV800" s="12">
        <v>71</v>
      </c>
      <c r="AW800" s="12"/>
      <c r="AX800" s="12"/>
      <c r="AY800" s="12"/>
      <c r="AZ800" s="12"/>
      <c r="BA800" s="12"/>
      <c r="BB800" s="12"/>
      <c r="BC800" s="12">
        <v>58</v>
      </c>
      <c r="BD800" s="12">
        <v>66</v>
      </c>
      <c r="BE800" s="12">
        <v>77</v>
      </c>
      <c r="BF800" s="12">
        <v>95</v>
      </c>
      <c r="BG800" s="12">
        <v>96</v>
      </c>
      <c r="BH800" s="12">
        <v>171</v>
      </c>
      <c r="BI800" s="12">
        <v>169</v>
      </c>
      <c r="BJ800" s="12">
        <v>162</v>
      </c>
      <c r="BK800" s="12">
        <v>13</v>
      </c>
      <c r="BL800" s="12">
        <v>9</v>
      </c>
      <c r="BM800" s="12">
        <v>5</v>
      </c>
      <c r="BN800" s="12">
        <v>15</v>
      </c>
      <c r="BO800" s="12">
        <v>15</v>
      </c>
      <c r="BP800" s="12">
        <v>0</v>
      </c>
      <c r="BQ800" s="12">
        <v>12</v>
      </c>
      <c r="BR800" s="12">
        <v>20</v>
      </c>
      <c r="BS800" s="12">
        <v>29</v>
      </c>
      <c r="BT800" s="12">
        <v>26</v>
      </c>
      <c r="BU800" s="12"/>
      <c r="BV800" s="12"/>
      <c r="BW800" s="12"/>
      <c r="BX800" s="12"/>
      <c r="BY800" s="12"/>
      <c r="BZ800" s="12"/>
      <c r="CA800" s="12">
        <v>31</v>
      </c>
      <c r="CB800" s="12">
        <v>22</v>
      </c>
      <c r="CC800" s="12">
        <v>36</v>
      </c>
      <c r="CD800" s="12">
        <v>58</v>
      </c>
      <c r="CE800" s="12">
        <v>54</v>
      </c>
      <c r="CF800" s="12">
        <v>77</v>
      </c>
      <c r="CG800" s="12">
        <v>78</v>
      </c>
      <c r="CH800" s="12">
        <v>96</v>
      </c>
      <c r="CI800" s="12">
        <v>97</v>
      </c>
      <c r="CJ800" s="12">
        <v>201</v>
      </c>
      <c r="CK800" s="12">
        <v>206</v>
      </c>
      <c r="CL800" s="12">
        <v>188</v>
      </c>
      <c r="CM800" s="12">
        <v>2</v>
      </c>
      <c r="CN800" s="12">
        <v>0</v>
      </c>
      <c r="CO800" s="12">
        <v>14</v>
      </c>
      <c r="CP800" s="12">
        <v>8</v>
      </c>
      <c r="CQ800" s="12">
        <v>9</v>
      </c>
      <c r="CR800" s="12">
        <v>16</v>
      </c>
      <c r="CS800" s="12"/>
      <c r="CT800" s="12"/>
      <c r="CU800" s="12"/>
    </row>
    <row r="801" spans="2:99" x14ac:dyDescent="0.15">
      <c r="B801" s="13">
        <v>1.6087962962962964E-2</v>
      </c>
      <c r="C801" s="12">
        <v>37</v>
      </c>
      <c r="D801" s="12"/>
      <c r="E801" s="12"/>
      <c r="F801" s="12"/>
      <c r="G801" s="12">
        <v>8</v>
      </c>
      <c r="H801" s="12">
        <v>0</v>
      </c>
      <c r="I801" s="12">
        <v>11</v>
      </c>
      <c r="J801" s="12">
        <v>19</v>
      </c>
      <c r="K801" s="12">
        <v>8</v>
      </c>
      <c r="L801" s="12">
        <v>8</v>
      </c>
      <c r="M801" s="12">
        <v>13</v>
      </c>
      <c r="N801" s="12">
        <v>7</v>
      </c>
      <c r="O801" s="12">
        <v>40</v>
      </c>
      <c r="P801" s="12">
        <v>11</v>
      </c>
      <c r="Q801" s="12">
        <v>14</v>
      </c>
      <c r="R801" s="12">
        <v>37</v>
      </c>
      <c r="S801" s="12">
        <v>41</v>
      </c>
      <c r="T801" s="12">
        <v>31</v>
      </c>
      <c r="U801" s="12">
        <v>62</v>
      </c>
      <c r="V801" s="12">
        <v>68</v>
      </c>
      <c r="W801" s="12">
        <v>69</v>
      </c>
      <c r="X801" s="12">
        <v>100</v>
      </c>
      <c r="Y801" s="12"/>
      <c r="Z801" s="12"/>
      <c r="AA801" s="12"/>
      <c r="AB801" s="12"/>
      <c r="AC801" s="12"/>
      <c r="AD801" s="12"/>
      <c r="AE801" s="12">
        <v>106</v>
      </c>
      <c r="AF801" s="12">
        <v>72</v>
      </c>
      <c r="AG801" s="12">
        <v>168</v>
      </c>
      <c r="AH801" s="12">
        <v>168</v>
      </c>
      <c r="AI801" s="12">
        <v>174</v>
      </c>
      <c r="AJ801" s="12">
        <v>5</v>
      </c>
      <c r="AK801" s="12">
        <v>10</v>
      </c>
      <c r="AL801" s="12">
        <v>7</v>
      </c>
      <c r="AM801" s="12">
        <v>6</v>
      </c>
      <c r="AN801" s="12">
        <v>13</v>
      </c>
      <c r="AO801" s="12">
        <v>28</v>
      </c>
      <c r="AP801" s="12">
        <v>40</v>
      </c>
      <c r="AQ801" s="12">
        <v>27</v>
      </c>
      <c r="AR801" s="12">
        <v>31</v>
      </c>
      <c r="AS801" s="12">
        <v>45</v>
      </c>
      <c r="AT801" s="12">
        <v>37</v>
      </c>
      <c r="AU801" s="12">
        <v>50</v>
      </c>
      <c r="AV801" s="12">
        <v>59</v>
      </c>
      <c r="AW801" s="12"/>
      <c r="AX801" s="12"/>
      <c r="AY801" s="12"/>
      <c r="AZ801" s="12"/>
      <c r="BA801" s="12"/>
      <c r="BB801" s="12"/>
      <c r="BC801" s="12">
        <v>52</v>
      </c>
      <c r="BD801" s="12">
        <v>57</v>
      </c>
      <c r="BE801" s="12">
        <v>87</v>
      </c>
      <c r="BF801" s="12">
        <v>100</v>
      </c>
      <c r="BG801" s="12">
        <v>81</v>
      </c>
      <c r="BH801" s="12">
        <v>170</v>
      </c>
      <c r="BI801" s="12">
        <v>162</v>
      </c>
      <c r="BJ801" s="12">
        <v>169</v>
      </c>
      <c r="BK801" s="12">
        <v>6</v>
      </c>
      <c r="BL801" s="12">
        <v>6</v>
      </c>
      <c r="BM801" s="12">
        <v>7</v>
      </c>
      <c r="BN801" s="12">
        <v>11</v>
      </c>
      <c r="BO801" s="12">
        <v>17</v>
      </c>
      <c r="BP801" s="12">
        <v>10</v>
      </c>
      <c r="BQ801" s="12">
        <v>13</v>
      </c>
      <c r="BR801" s="12">
        <v>18</v>
      </c>
      <c r="BS801" s="12">
        <v>20</v>
      </c>
      <c r="BT801" s="12">
        <v>19</v>
      </c>
      <c r="BU801" s="12"/>
      <c r="BV801" s="12"/>
      <c r="BW801" s="12"/>
      <c r="BX801" s="12"/>
      <c r="BY801" s="12"/>
      <c r="BZ801" s="12"/>
      <c r="CA801" s="12">
        <v>34</v>
      </c>
      <c r="CB801" s="12">
        <v>33</v>
      </c>
      <c r="CC801" s="12">
        <v>17</v>
      </c>
      <c r="CD801" s="12">
        <v>47</v>
      </c>
      <c r="CE801" s="12">
        <v>63</v>
      </c>
      <c r="CF801" s="12">
        <v>48</v>
      </c>
      <c r="CG801" s="12">
        <v>90</v>
      </c>
      <c r="CH801" s="12">
        <v>98</v>
      </c>
      <c r="CI801" s="12">
        <v>83</v>
      </c>
      <c r="CJ801" s="12">
        <v>200</v>
      </c>
      <c r="CK801" s="12">
        <v>204</v>
      </c>
      <c r="CL801" s="12">
        <v>197</v>
      </c>
      <c r="CM801" s="12">
        <v>3</v>
      </c>
      <c r="CN801" s="12">
        <v>9</v>
      </c>
      <c r="CO801" s="12">
        <v>8</v>
      </c>
      <c r="CP801" s="12">
        <v>6</v>
      </c>
      <c r="CQ801" s="12">
        <v>3</v>
      </c>
      <c r="CR801" s="12">
        <v>10</v>
      </c>
      <c r="CS801" s="12"/>
      <c r="CT801" s="12"/>
      <c r="CU801" s="12"/>
    </row>
    <row r="802" spans="2:99" x14ac:dyDescent="0.15">
      <c r="B802" s="13">
        <v>1.712962962962963E-2</v>
      </c>
      <c r="C802" s="12">
        <v>37</v>
      </c>
      <c r="D802" s="12"/>
      <c r="E802" s="12"/>
      <c r="F802" s="12"/>
      <c r="G802" s="12">
        <v>2</v>
      </c>
      <c r="H802" s="12">
        <v>4</v>
      </c>
      <c r="I802" s="12">
        <v>20</v>
      </c>
      <c r="J802" s="12">
        <v>14</v>
      </c>
      <c r="K802" s="12">
        <v>22</v>
      </c>
      <c r="L802" s="12">
        <v>19</v>
      </c>
      <c r="M802" s="12">
        <v>6</v>
      </c>
      <c r="N802" s="12">
        <v>23</v>
      </c>
      <c r="O802" s="12">
        <v>29</v>
      </c>
      <c r="P802" s="12">
        <v>14</v>
      </c>
      <c r="Q802" s="12">
        <v>36</v>
      </c>
      <c r="R802" s="12">
        <v>28</v>
      </c>
      <c r="S802" s="12">
        <v>42</v>
      </c>
      <c r="T802" s="12">
        <v>38</v>
      </c>
      <c r="U802" s="12">
        <v>75</v>
      </c>
      <c r="V802" s="12">
        <v>67</v>
      </c>
      <c r="W802" s="12">
        <v>77</v>
      </c>
      <c r="X802" s="12">
        <v>95</v>
      </c>
      <c r="Y802" s="12"/>
      <c r="Z802" s="12"/>
      <c r="AA802" s="12"/>
      <c r="AB802" s="12"/>
      <c r="AC802" s="12"/>
      <c r="AD802" s="12"/>
      <c r="AE802" s="12">
        <v>87</v>
      </c>
      <c r="AF802" s="12">
        <v>69</v>
      </c>
      <c r="AG802" s="12">
        <v>157</v>
      </c>
      <c r="AH802" s="12">
        <v>160</v>
      </c>
      <c r="AI802" s="12">
        <v>166</v>
      </c>
      <c r="AJ802" s="12">
        <v>4</v>
      </c>
      <c r="AK802" s="12">
        <v>5</v>
      </c>
      <c r="AL802" s="12">
        <v>25</v>
      </c>
      <c r="AM802" s="12">
        <v>0</v>
      </c>
      <c r="AN802" s="12">
        <v>10</v>
      </c>
      <c r="AO802" s="12">
        <v>9</v>
      </c>
      <c r="AP802" s="12">
        <v>31</v>
      </c>
      <c r="AQ802" s="12">
        <v>22</v>
      </c>
      <c r="AR802" s="12">
        <v>29</v>
      </c>
      <c r="AS802" s="12">
        <v>25</v>
      </c>
      <c r="AT802" s="12">
        <v>31</v>
      </c>
      <c r="AU802" s="12">
        <v>40</v>
      </c>
      <c r="AV802" s="12">
        <v>67</v>
      </c>
      <c r="AW802" s="12"/>
      <c r="AX802" s="12"/>
      <c r="AY802" s="12"/>
      <c r="AZ802" s="12"/>
      <c r="BA802" s="12"/>
      <c r="BB802" s="12"/>
      <c r="BC802" s="12">
        <v>53</v>
      </c>
      <c r="BD802" s="12">
        <v>60</v>
      </c>
      <c r="BE802" s="12">
        <v>96</v>
      </c>
      <c r="BF802" s="12">
        <v>105</v>
      </c>
      <c r="BG802" s="12">
        <v>82</v>
      </c>
      <c r="BH802" s="12">
        <v>172</v>
      </c>
      <c r="BI802" s="12">
        <v>161</v>
      </c>
      <c r="BJ802" s="12">
        <v>166</v>
      </c>
      <c r="BK802" s="12">
        <v>15</v>
      </c>
      <c r="BL802" s="12">
        <v>12</v>
      </c>
      <c r="BM802" s="12">
        <v>1</v>
      </c>
      <c r="BN802" s="12">
        <v>17</v>
      </c>
      <c r="BO802" s="12">
        <v>14</v>
      </c>
      <c r="BP802" s="12">
        <v>10</v>
      </c>
      <c r="BQ802" s="12">
        <v>18</v>
      </c>
      <c r="BR802" s="12">
        <v>29</v>
      </c>
      <c r="BS802" s="12">
        <v>26</v>
      </c>
      <c r="BT802" s="12">
        <v>23</v>
      </c>
      <c r="BU802" s="12"/>
      <c r="BV802" s="12"/>
      <c r="BW802" s="12"/>
      <c r="BX802" s="12"/>
      <c r="BY802" s="12"/>
      <c r="BZ802" s="12"/>
      <c r="CA802" s="12">
        <v>19</v>
      </c>
      <c r="CB802" s="12">
        <v>12</v>
      </c>
      <c r="CC802" s="12">
        <v>29</v>
      </c>
      <c r="CD802" s="12">
        <v>67</v>
      </c>
      <c r="CE802" s="12">
        <v>76</v>
      </c>
      <c r="CF802" s="12">
        <v>54</v>
      </c>
      <c r="CG802" s="12">
        <v>90</v>
      </c>
      <c r="CH802" s="12">
        <v>91</v>
      </c>
      <c r="CI802" s="12">
        <v>92</v>
      </c>
      <c r="CJ802" s="12">
        <v>203</v>
      </c>
      <c r="CK802" s="12">
        <v>216</v>
      </c>
      <c r="CL802" s="12">
        <v>203</v>
      </c>
      <c r="CM802" s="12">
        <v>7</v>
      </c>
      <c r="CN802" s="12">
        <v>1</v>
      </c>
      <c r="CO802" s="12">
        <v>22</v>
      </c>
      <c r="CP802" s="12">
        <v>7</v>
      </c>
      <c r="CQ802" s="12">
        <v>17</v>
      </c>
      <c r="CR802" s="12">
        <v>26</v>
      </c>
      <c r="CS802" s="12"/>
      <c r="CT802" s="12"/>
      <c r="CU802" s="12"/>
    </row>
    <row r="803" spans="2:99" x14ac:dyDescent="0.15">
      <c r="B803" s="13">
        <v>1.8171296296296297E-2</v>
      </c>
      <c r="C803" s="12">
        <v>37</v>
      </c>
      <c r="D803" s="12"/>
      <c r="E803" s="12"/>
      <c r="F803" s="12"/>
      <c r="G803" s="12">
        <v>12</v>
      </c>
      <c r="H803" s="12">
        <v>13</v>
      </c>
      <c r="I803" s="12">
        <v>10</v>
      </c>
      <c r="J803" s="12">
        <v>6</v>
      </c>
      <c r="K803" s="12">
        <v>20</v>
      </c>
      <c r="L803" s="12">
        <v>9</v>
      </c>
      <c r="M803" s="12">
        <v>16</v>
      </c>
      <c r="N803" s="12">
        <v>34</v>
      </c>
      <c r="O803" s="12">
        <v>20</v>
      </c>
      <c r="P803" s="12">
        <v>7</v>
      </c>
      <c r="Q803" s="12">
        <v>26</v>
      </c>
      <c r="R803" s="12">
        <v>34</v>
      </c>
      <c r="S803" s="12">
        <v>23</v>
      </c>
      <c r="T803" s="12">
        <v>25</v>
      </c>
      <c r="U803" s="12">
        <v>74</v>
      </c>
      <c r="V803" s="12">
        <v>72</v>
      </c>
      <c r="W803" s="12">
        <v>82</v>
      </c>
      <c r="X803" s="12">
        <v>111</v>
      </c>
      <c r="Y803" s="12"/>
      <c r="Z803" s="12"/>
      <c r="AA803" s="12"/>
      <c r="AB803" s="12"/>
      <c r="AC803" s="12"/>
      <c r="AD803" s="12"/>
      <c r="AE803" s="12">
        <v>81</v>
      </c>
      <c r="AF803" s="12">
        <v>86</v>
      </c>
      <c r="AG803" s="12">
        <v>147</v>
      </c>
      <c r="AH803" s="12">
        <v>165</v>
      </c>
      <c r="AI803" s="12">
        <v>159</v>
      </c>
      <c r="AJ803" s="12">
        <v>14</v>
      </c>
      <c r="AK803" s="12">
        <v>9</v>
      </c>
      <c r="AL803" s="12">
        <v>5</v>
      </c>
      <c r="AM803" s="12">
        <v>15</v>
      </c>
      <c r="AN803" s="12">
        <v>27</v>
      </c>
      <c r="AO803" s="12">
        <v>15</v>
      </c>
      <c r="AP803" s="12">
        <v>39</v>
      </c>
      <c r="AQ803" s="12">
        <v>19</v>
      </c>
      <c r="AR803" s="12">
        <v>42</v>
      </c>
      <c r="AS803" s="12">
        <v>39</v>
      </c>
      <c r="AT803" s="12">
        <v>45</v>
      </c>
      <c r="AU803" s="12">
        <v>44</v>
      </c>
      <c r="AV803" s="12">
        <v>73</v>
      </c>
      <c r="AW803" s="12"/>
      <c r="AX803" s="12"/>
      <c r="AY803" s="12"/>
      <c r="AZ803" s="12"/>
      <c r="BA803" s="12"/>
      <c r="BB803" s="12"/>
      <c r="BC803" s="12">
        <v>47</v>
      </c>
      <c r="BD803" s="12">
        <v>56</v>
      </c>
      <c r="BE803" s="12">
        <v>84</v>
      </c>
      <c r="BF803" s="12">
        <v>98</v>
      </c>
      <c r="BG803" s="12">
        <v>83</v>
      </c>
      <c r="BH803" s="12">
        <v>172</v>
      </c>
      <c r="BI803" s="12">
        <v>165</v>
      </c>
      <c r="BJ803" s="12">
        <v>166</v>
      </c>
      <c r="BK803" s="12">
        <v>11</v>
      </c>
      <c r="BL803" s="12">
        <v>10</v>
      </c>
      <c r="BM803" s="12">
        <v>1</v>
      </c>
      <c r="BN803" s="12">
        <v>18</v>
      </c>
      <c r="BO803" s="12">
        <v>7</v>
      </c>
      <c r="BP803" s="12">
        <v>4</v>
      </c>
      <c r="BQ803" s="12">
        <v>12</v>
      </c>
      <c r="BR803" s="12">
        <v>23</v>
      </c>
      <c r="BS803" s="12">
        <v>26</v>
      </c>
      <c r="BT803" s="12">
        <v>31</v>
      </c>
      <c r="BU803" s="12"/>
      <c r="BV803" s="12"/>
      <c r="BW803" s="12"/>
      <c r="BX803" s="12"/>
      <c r="BY803" s="12"/>
      <c r="BZ803" s="12"/>
      <c r="CA803" s="12">
        <v>20</v>
      </c>
      <c r="CB803" s="12">
        <v>26</v>
      </c>
      <c r="CC803" s="12">
        <v>22</v>
      </c>
      <c r="CD803" s="12">
        <v>53</v>
      </c>
      <c r="CE803" s="12">
        <v>50</v>
      </c>
      <c r="CF803" s="12">
        <v>68</v>
      </c>
      <c r="CG803" s="12">
        <v>93</v>
      </c>
      <c r="CH803" s="12">
        <v>112</v>
      </c>
      <c r="CI803" s="12">
        <v>103</v>
      </c>
      <c r="CJ803" s="12">
        <v>210</v>
      </c>
      <c r="CK803" s="12">
        <v>206</v>
      </c>
      <c r="CL803" s="12">
        <v>200</v>
      </c>
      <c r="CM803" s="12">
        <v>3</v>
      </c>
      <c r="CN803" s="12">
        <v>5</v>
      </c>
      <c r="CO803" s="12">
        <v>3</v>
      </c>
      <c r="CP803" s="12">
        <v>12</v>
      </c>
      <c r="CQ803" s="12">
        <v>15</v>
      </c>
      <c r="CR803" s="12">
        <v>6</v>
      </c>
      <c r="CS803" s="12"/>
      <c r="CT803" s="12"/>
      <c r="CU803" s="12"/>
    </row>
    <row r="804" spans="2:99" x14ac:dyDescent="0.15">
      <c r="B804" s="13">
        <v>1.9212962962962963E-2</v>
      </c>
      <c r="C804" s="12">
        <v>37</v>
      </c>
      <c r="D804" s="12"/>
      <c r="E804" s="12"/>
      <c r="F804" s="12"/>
      <c r="G804" s="12">
        <v>11</v>
      </c>
      <c r="H804" s="12">
        <v>11</v>
      </c>
      <c r="I804" s="12">
        <v>4</v>
      </c>
      <c r="J804" s="12">
        <v>11</v>
      </c>
      <c r="K804" s="12">
        <v>9</v>
      </c>
      <c r="L804" s="12">
        <v>13</v>
      </c>
      <c r="M804" s="12">
        <v>13</v>
      </c>
      <c r="N804" s="12">
        <v>21</v>
      </c>
      <c r="O804" s="12">
        <v>21</v>
      </c>
      <c r="P804" s="12">
        <v>1</v>
      </c>
      <c r="Q804" s="12">
        <v>23</v>
      </c>
      <c r="R804" s="12">
        <v>37</v>
      </c>
      <c r="S804" s="12">
        <v>33</v>
      </c>
      <c r="T804" s="12">
        <v>43</v>
      </c>
      <c r="U804" s="12">
        <v>61</v>
      </c>
      <c r="V804" s="12">
        <v>75</v>
      </c>
      <c r="W804" s="12">
        <v>74</v>
      </c>
      <c r="X804" s="12">
        <v>96</v>
      </c>
      <c r="Y804" s="12"/>
      <c r="Z804" s="12"/>
      <c r="AA804" s="12"/>
      <c r="AB804" s="12"/>
      <c r="AC804" s="12"/>
      <c r="AD804" s="12"/>
      <c r="AE804" s="12">
        <v>80</v>
      </c>
      <c r="AF804" s="12">
        <v>77</v>
      </c>
      <c r="AG804" s="12">
        <v>150</v>
      </c>
      <c r="AH804" s="12">
        <v>158</v>
      </c>
      <c r="AI804" s="12">
        <v>163</v>
      </c>
      <c r="AJ804" s="12">
        <v>19</v>
      </c>
      <c r="AK804" s="12">
        <v>16</v>
      </c>
      <c r="AL804" s="12">
        <v>11</v>
      </c>
      <c r="AM804" s="12">
        <v>9</v>
      </c>
      <c r="AN804" s="12">
        <v>22</v>
      </c>
      <c r="AO804" s="12">
        <v>5</v>
      </c>
      <c r="AP804" s="12">
        <v>22</v>
      </c>
      <c r="AQ804" s="12">
        <v>26</v>
      </c>
      <c r="AR804" s="12">
        <v>30</v>
      </c>
      <c r="AS804" s="12">
        <v>31</v>
      </c>
      <c r="AT804" s="12">
        <v>45</v>
      </c>
      <c r="AU804" s="12">
        <v>49</v>
      </c>
      <c r="AV804" s="12">
        <v>63</v>
      </c>
      <c r="AW804" s="12"/>
      <c r="AX804" s="12"/>
      <c r="AY804" s="12"/>
      <c r="AZ804" s="12"/>
      <c r="BA804" s="12"/>
      <c r="BB804" s="12"/>
      <c r="BC804" s="12">
        <v>35</v>
      </c>
      <c r="BD804" s="12">
        <v>42</v>
      </c>
      <c r="BE804" s="12">
        <v>81</v>
      </c>
      <c r="BF804" s="12">
        <v>82</v>
      </c>
      <c r="BG804" s="12">
        <v>82</v>
      </c>
      <c r="BH804" s="12">
        <v>163</v>
      </c>
      <c r="BI804" s="12">
        <v>166</v>
      </c>
      <c r="BJ804" s="12">
        <v>158</v>
      </c>
      <c r="BK804" s="12">
        <v>8</v>
      </c>
      <c r="BL804" s="12">
        <v>1</v>
      </c>
      <c r="BM804" s="12">
        <v>12</v>
      </c>
      <c r="BN804" s="12">
        <v>16</v>
      </c>
      <c r="BO804" s="12">
        <v>20</v>
      </c>
      <c r="BP804" s="12">
        <v>4</v>
      </c>
      <c r="BQ804" s="12">
        <v>12</v>
      </c>
      <c r="BR804" s="12">
        <v>26</v>
      </c>
      <c r="BS804" s="12">
        <v>38</v>
      </c>
      <c r="BT804" s="12">
        <v>23</v>
      </c>
      <c r="BU804" s="12"/>
      <c r="BV804" s="12"/>
      <c r="BW804" s="12"/>
      <c r="BX804" s="12"/>
      <c r="BY804" s="12"/>
      <c r="BZ804" s="12"/>
      <c r="CA804" s="12">
        <v>12</v>
      </c>
      <c r="CB804" s="12">
        <v>27</v>
      </c>
      <c r="CC804" s="12">
        <v>37</v>
      </c>
      <c r="CD804" s="12">
        <v>75</v>
      </c>
      <c r="CE804" s="12">
        <v>79</v>
      </c>
      <c r="CF804" s="12">
        <v>65</v>
      </c>
      <c r="CG804" s="12">
        <v>89</v>
      </c>
      <c r="CH804" s="12">
        <v>104</v>
      </c>
      <c r="CI804" s="12">
        <v>103</v>
      </c>
      <c r="CJ804" s="12">
        <v>207</v>
      </c>
      <c r="CK804" s="12">
        <v>233</v>
      </c>
      <c r="CL804" s="12">
        <v>209</v>
      </c>
      <c r="CM804" s="12">
        <v>2</v>
      </c>
      <c r="CN804" s="12">
        <v>4</v>
      </c>
      <c r="CO804" s="12">
        <v>11</v>
      </c>
      <c r="CP804" s="12">
        <v>11</v>
      </c>
      <c r="CQ804" s="12">
        <v>21</v>
      </c>
      <c r="CR804" s="12">
        <v>18</v>
      </c>
      <c r="CS804" s="12"/>
      <c r="CT804" s="12"/>
      <c r="CU804" s="12"/>
    </row>
    <row r="805" spans="2:99" x14ac:dyDescent="0.15">
      <c r="B805" s="13">
        <v>2.0254629629629629E-2</v>
      </c>
      <c r="C805" s="12">
        <v>37</v>
      </c>
      <c r="D805" s="12"/>
      <c r="E805" s="12"/>
      <c r="F805" s="12"/>
      <c r="G805" s="12">
        <v>15</v>
      </c>
      <c r="H805" s="12">
        <v>4</v>
      </c>
      <c r="I805" s="12">
        <v>0</v>
      </c>
      <c r="J805" s="12">
        <v>9</v>
      </c>
      <c r="K805" s="12">
        <v>16</v>
      </c>
      <c r="L805" s="12">
        <v>9</v>
      </c>
      <c r="M805" s="12">
        <v>16</v>
      </c>
      <c r="N805" s="12">
        <v>25</v>
      </c>
      <c r="O805" s="12">
        <v>22</v>
      </c>
      <c r="P805" s="12">
        <v>0</v>
      </c>
      <c r="Q805" s="12">
        <v>27</v>
      </c>
      <c r="R805" s="12">
        <v>28</v>
      </c>
      <c r="S805" s="12">
        <v>36</v>
      </c>
      <c r="T805" s="12">
        <v>33</v>
      </c>
      <c r="U805" s="12">
        <v>76</v>
      </c>
      <c r="V805" s="12">
        <v>76</v>
      </c>
      <c r="W805" s="12">
        <v>69</v>
      </c>
      <c r="X805" s="12">
        <v>108</v>
      </c>
      <c r="Y805" s="12"/>
      <c r="Z805" s="12"/>
      <c r="AA805" s="12"/>
      <c r="AB805" s="12"/>
      <c r="AC805" s="12"/>
      <c r="AD805" s="12"/>
      <c r="AE805" s="12">
        <v>84</v>
      </c>
      <c r="AF805" s="12">
        <v>85</v>
      </c>
      <c r="AG805" s="12">
        <v>150</v>
      </c>
      <c r="AH805" s="12">
        <v>160</v>
      </c>
      <c r="AI805" s="12">
        <v>156</v>
      </c>
      <c r="AJ805" s="12">
        <v>14</v>
      </c>
      <c r="AK805" s="12">
        <v>16</v>
      </c>
      <c r="AL805" s="12">
        <v>0</v>
      </c>
      <c r="AM805" s="12">
        <v>17</v>
      </c>
      <c r="AN805" s="12">
        <v>15</v>
      </c>
      <c r="AO805" s="12">
        <v>12</v>
      </c>
      <c r="AP805" s="12">
        <v>42</v>
      </c>
      <c r="AQ805" s="12">
        <v>28</v>
      </c>
      <c r="AR805" s="12">
        <v>28</v>
      </c>
      <c r="AS805" s="12">
        <v>47</v>
      </c>
      <c r="AT805" s="12">
        <v>32</v>
      </c>
      <c r="AU805" s="12">
        <v>31</v>
      </c>
      <c r="AV805" s="12">
        <v>70</v>
      </c>
      <c r="AW805" s="12"/>
      <c r="AX805" s="12"/>
      <c r="AY805" s="12"/>
      <c r="AZ805" s="12"/>
      <c r="BA805" s="12"/>
      <c r="BB805" s="12"/>
      <c r="BC805" s="12">
        <v>61</v>
      </c>
      <c r="BD805" s="12">
        <v>54</v>
      </c>
      <c r="BE805" s="12">
        <v>86</v>
      </c>
      <c r="BF805" s="12">
        <v>81</v>
      </c>
      <c r="BG805" s="12">
        <v>72</v>
      </c>
      <c r="BH805" s="12">
        <v>154</v>
      </c>
      <c r="BI805" s="12">
        <v>151</v>
      </c>
      <c r="BJ805" s="12">
        <v>170</v>
      </c>
      <c r="BK805" s="12">
        <v>6</v>
      </c>
      <c r="BL805" s="12">
        <v>8</v>
      </c>
      <c r="BM805" s="12">
        <v>16</v>
      </c>
      <c r="BN805" s="12">
        <v>9</v>
      </c>
      <c r="BO805" s="12">
        <v>13</v>
      </c>
      <c r="BP805" s="12">
        <v>5</v>
      </c>
      <c r="BQ805" s="12">
        <v>21</v>
      </c>
      <c r="BR805" s="12">
        <v>24</v>
      </c>
      <c r="BS805" s="12">
        <v>30</v>
      </c>
      <c r="BT805" s="12">
        <v>24</v>
      </c>
      <c r="BU805" s="12"/>
      <c r="BV805" s="12"/>
      <c r="BW805" s="12"/>
      <c r="BX805" s="12"/>
      <c r="BY805" s="12"/>
      <c r="BZ805" s="12"/>
      <c r="CA805" s="12">
        <v>20</v>
      </c>
      <c r="CB805" s="12">
        <v>22</v>
      </c>
      <c r="CC805" s="12">
        <v>29</v>
      </c>
      <c r="CD805" s="12">
        <v>65</v>
      </c>
      <c r="CE805" s="12">
        <v>71</v>
      </c>
      <c r="CF805" s="12">
        <v>77</v>
      </c>
      <c r="CG805" s="12">
        <v>94</v>
      </c>
      <c r="CH805" s="12">
        <v>105</v>
      </c>
      <c r="CI805" s="12">
        <v>94</v>
      </c>
      <c r="CJ805" s="12">
        <v>219</v>
      </c>
      <c r="CK805" s="12">
        <v>226</v>
      </c>
      <c r="CL805" s="12">
        <v>214</v>
      </c>
      <c r="CM805" s="12">
        <v>15</v>
      </c>
      <c r="CN805" s="12">
        <v>0</v>
      </c>
      <c r="CO805" s="12">
        <v>4</v>
      </c>
      <c r="CP805" s="12">
        <v>25</v>
      </c>
      <c r="CQ805" s="12">
        <v>17</v>
      </c>
      <c r="CR805" s="12">
        <v>25</v>
      </c>
      <c r="CS805" s="12"/>
      <c r="CT805" s="12"/>
      <c r="CU805" s="12"/>
    </row>
    <row r="806" spans="2:99" x14ac:dyDescent="0.15">
      <c r="B806" s="13">
        <v>2.1296296296296299E-2</v>
      </c>
      <c r="C806" s="12">
        <v>37</v>
      </c>
      <c r="D806" s="12"/>
      <c r="E806" s="12"/>
      <c r="F806" s="12"/>
      <c r="G806" s="12">
        <v>7</v>
      </c>
      <c r="H806" s="12">
        <v>8</v>
      </c>
      <c r="I806" s="12">
        <v>14</v>
      </c>
      <c r="J806" s="12">
        <v>6</v>
      </c>
      <c r="K806" s="12">
        <v>5</v>
      </c>
      <c r="L806" s="12">
        <v>8</v>
      </c>
      <c r="M806" s="12">
        <v>30</v>
      </c>
      <c r="N806" s="12">
        <v>18</v>
      </c>
      <c r="O806" s="12">
        <v>31</v>
      </c>
      <c r="P806" s="12">
        <v>5</v>
      </c>
      <c r="Q806" s="12">
        <v>27</v>
      </c>
      <c r="R806" s="12">
        <v>39</v>
      </c>
      <c r="S806" s="12">
        <v>29</v>
      </c>
      <c r="T806" s="12">
        <v>34</v>
      </c>
      <c r="U806" s="12">
        <v>55</v>
      </c>
      <c r="V806" s="12">
        <v>66</v>
      </c>
      <c r="W806" s="12">
        <v>84</v>
      </c>
      <c r="X806" s="12">
        <v>113</v>
      </c>
      <c r="Y806" s="12"/>
      <c r="Z806" s="12"/>
      <c r="AA806" s="12"/>
      <c r="AB806" s="12"/>
      <c r="AC806" s="12"/>
      <c r="AD806" s="12"/>
      <c r="AE806" s="12">
        <v>68</v>
      </c>
      <c r="AF806" s="12">
        <v>82</v>
      </c>
      <c r="AG806" s="12">
        <v>139</v>
      </c>
      <c r="AH806" s="12">
        <v>158</v>
      </c>
      <c r="AI806" s="12">
        <v>152</v>
      </c>
      <c r="AJ806" s="12">
        <v>6</v>
      </c>
      <c r="AK806" s="12">
        <v>2</v>
      </c>
      <c r="AL806" s="12">
        <v>12</v>
      </c>
      <c r="AM806" s="12">
        <v>27</v>
      </c>
      <c r="AN806" s="12">
        <v>23</v>
      </c>
      <c r="AO806" s="12">
        <v>15</v>
      </c>
      <c r="AP806" s="12">
        <v>30</v>
      </c>
      <c r="AQ806" s="12">
        <v>29</v>
      </c>
      <c r="AR806" s="12">
        <v>21</v>
      </c>
      <c r="AS806" s="12">
        <v>38</v>
      </c>
      <c r="AT806" s="12">
        <v>41</v>
      </c>
      <c r="AU806" s="12">
        <v>35</v>
      </c>
      <c r="AV806" s="12">
        <v>65</v>
      </c>
      <c r="AW806" s="12"/>
      <c r="AX806" s="12"/>
      <c r="AY806" s="12"/>
      <c r="AZ806" s="12"/>
      <c r="BA806" s="12"/>
      <c r="BB806" s="12"/>
      <c r="BC806" s="12">
        <v>49</v>
      </c>
      <c r="BD806" s="12">
        <v>57</v>
      </c>
      <c r="BE806" s="12">
        <v>85</v>
      </c>
      <c r="BF806" s="12">
        <v>80</v>
      </c>
      <c r="BG806" s="12">
        <v>81</v>
      </c>
      <c r="BH806" s="12">
        <v>164</v>
      </c>
      <c r="BI806" s="12">
        <v>164</v>
      </c>
      <c r="BJ806" s="12">
        <v>164</v>
      </c>
      <c r="BK806" s="12">
        <v>6</v>
      </c>
      <c r="BL806" s="12">
        <v>14</v>
      </c>
      <c r="BM806" s="12">
        <v>4</v>
      </c>
      <c r="BN806" s="12">
        <v>7</v>
      </c>
      <c r="BO806" s="12">
        <v>8</v>
      </c>
      <c r="BP806" s="12">
        <v>0</v>
      </c>
      <c r="BQ806" s="12">
        <v>17</v>
      </c>
      <c r="BR806" s="12">
        <v>15</v>
      </c>
      <c r="BS806" s="12">
        <v>32</v>
      </c>
      <c r="BT806" s="12">
        <v>33</v>
      </c>
      <c r="BU806" s="12"/>
      <c r="BV806" s="12"/>
      <c r="BW806" s="12"/>
      <c r="BX806" s="12"/>
      <c r="BY806" s="12"/>
      <c r="BZ806" s="12"/>
      <c r="CA806" s="12">
        <v>7</v>
      </c>
      <c r="CB806" s="12">
        <v>31</v>
      </c>
      <c r="CC806" s="12">
        <v>22</v>
      </c>
      <c r="CD806" s="12">
        <v>80</v>
      </c>
      <c r="CE806" s="12">
        <v>70</v>
      </c>
      <c r="CF806" s="12">
        <v>68</v>
      </c>
      <c r="CG806" s="12">
        <v>97</v>
      </c>
      <c r="CH806" s="12">
        <v>104</v>
      </c>
      <c r="CI806" s="12">
        <v>106</v>
      </c>
      <c r="CJ806" s="12">
        <v>223</v>
      </c>
      <c r="CK806" s="12">
        <v>217</v>
      </c>
      <c r="CL806" s="12">
        <v>218</v>
      </c>
      <c r="CM806" s="12">
        <v>0</v>
      </c>
      <c r="CN806" s="12">
        <v>7</v>
      </c>
      <c r="CO806" s="12">
        <v>3</v>
      </c>
      <c r="CP806" s="12">
        <v>0</v>
      </c>
      <c r="CQ806" s="12">
        <v>0</v>
      </c>
      <c r="CR806" s="12">
        <v>6</v>
      </c>
      <c r="CS806" s="12"/>
      <c r="CT806" s="12"/>
      <c r="CU806" s="12"/>
    </row>
    <row r="807" spans="2:99" x14ac:dyDescent="0.15">
      <c r="B807" s="13">
        <v>2.2337962962962962E-2</v>
      </c>
      <c r="C807" s="12">
        <v>37</v>
      </c>
      <c r="D807" s="12"/>
      <c r="E807" s="12"/>
      <c r="F807" s="12"/>
      <c r="G807" s="12">
        <v>6</v>
      </c>
      <c r="H807" s="12">
        <v>7</v>
      </c>
      <c r="I807" s="12">
        <v>9</v>
      </c>
      <c r="J807" s="12">
        <v>16</v>
      </c>
      <c r="K807" s="12">
        <v>1</v>
      </c>
      <c r="L807" s="12">
        <v>0</v>
      </c>
      <c r="M807" s="12">
        <v>13</v>
      </c>
      <c r="N807" s="12">
        <v>32</v>
      </c>
      <c r="O807" s="12">
        <v>18</v>
      </c>
      <c r="P807" s="12">
        <v>2</v>
      </c>
      <c r="Q807" s="12">
        <v>23</v>
      </c>
      <c r="R807" s="12">
        <v>29</v>
      </c>
      <c r="S807" s="12">
        <v>33</v>
      </c>
      <c r="T807" s="12">
        <v>28</v>
      </c>
      <c r="U807" s="12">
        <v>56</v>
      </c>
      <c r="V807" s="12">
        <v>70</v>
      </c>
      <c r="W807" s="12">
        <v>67</v>
      </c>
      <c r="X807" s="12">
        <v>103</v>
      </c>
      <c r="Y807" s="12"/>
      <c r="Z807" s="12"/>
      <c r="AA807" s="12"/>
      <c r="AB807" s="12"/>
      <c r="AC807" s="12"/>
      <c r="AD807" s="12"/>
      <c r="AE807" s="12">
        <v>69</v>
      </c>
      <c r="AF807" s="12">
        <v>68</v>
      </c>
      <c r="AG807" s="12">
        <v>141</v>
      </c>
      <c r="AH807" s="12">
        <v>158</v>
      </c>
      <c r="AI807" s="12">
        <v>143</v>
      </c>
      <c r="AJ807" s="12">
        <v>13</v>
      </c>
      <c r="AK807" s="12">
        <v>26</v>
      </c>
      <c r="AL807" s="12">
        <v>5</v>
      </c>
      <c r="AM807" s="12">
        <v>12</v>
      </c>
      <c r="AN807" s="12">
        <v>8</v>
      </c>
      <c r="AO807" s="12">
        <v>5</v>
      </c>
      <c r="AP807" s="12">
        <v>32</v>
      </c>
      <c r="AQ807" s="12">
        <v>32</v>
      </c>
      <c r="AR807" s="12">
        <v>36</v>
      </c>
      <c r="AS807" s="12">
        <v>26</v>
      </c>
      <c r="AT807" s="12">
        <v>46</v>
      </c>
      <c r="AU807" s="12">
        <v>31</v>
      </c>
      <c r="AV807" s="12">
        <v>54</v>
      </c>
      <c r="AW807" s="12"/>
      <c r="AX807" s="12"/>
      <c r="AY807" s="12"/>
      <c r="AZ807" s="12"/>
      <c r="BA807" s="12"/>
      <c r="BB807" s="12"/>
      <c r="BC807" s="12">
        <v>52</v>
      </c>
      <c r="BD807" s="12">
        <v>55</v>
      </c>
      <c r="BE807" s="12">
        <v>79</v>
      </c>
      <c r="BF807" s="12">
        <v>103</v>
      </c>
      <c r="BG807" s="12">
        <v>90</v>
      </c>
      <c r="BH807" s="12">
        <v>160</v>
      </c>
      <c r="BI807" s="12">
        <v>167</v>
      </c>
      <c r="BJ807" s="12">
        <v>138</v>
      </c>
      <c r="BK807" s="12">
        <v>0</v>
      </c>
      <c r="BL807" s="12">
        <v>12</v>
      </c>
      <c r="BM807" s="12">
        <v>13</v>
      </c>
      <c r="BN807" s="12">
        <v>12</v>
      </c>
      <c r="BO807" s="12">
        <v>20</v>
      </c>
      <c r="BP807" s="12">
        <v>3</v>
      </c>
      <c r="BQ807" s="12">
        <v>23</v>
      </c>
      <c r="BR807" s="12">
        <v>18</v>
      </c>
      <c r="BS807" s="12">
        <v>28</v>
      </c>
      <c r="BT807" s="12">
        <v>32</v>
      </c>
      <c r="BU807" s="12"/>
      <c r="BV807" s="12"/>
      <c r="BW807" s="12"/>
      <c r="BX807" s="12"/>
      <c r="BY807" s="12"/>
      <c r="BZ807" s="12"/>
      <c r="CA807" s="12">
        <v>41</v>
      </c>
      <c r="CB807" s="12">
        <v>13</v>
      </c>
      <c r="CC807" s="12">
        <v>34</v>
      </c>
      <c r="CD807" s="12">
        <v>63</v>
      </c>
      <c r="CE807" s="12">
        <v>72</v>
      </c>
      <c r="CF807" s="12">
        <v>58</v>
      </c>
      <c r="CG807" s="12">
        <v>102</v>
      </c>
      <c r="CH807" s="12">
        <v>106</v>
      </c>
      <c r="CI807" s="12">
        <v>91</v>
      </c>
      <c r="CJ807" s="12">
        <v>218</v>
      </c>
      <c r="CK807" s="12">
        <v>216</v>
      </c>
      <c r="CL807" s="12">
        <v>218</v>
      </c>
      <c r="CM807" s="12">
        <v>0</v>
      </c>
      <c r="CN807" s="12">
        <v>4</v>
      </c>
      <c r="CO807" s="12">
        <v>5</v>
      </c>
      <c r="CP807" s="12">
        <v>15</v>
      </c>
      <c r="CQ807" s="12">
        <v>10</v>
      </c>
      <c r="CR807" s="12">
        <v>17</v>
      </c>
      <c r="CS807" s="12"/>
      <c r="CT807" s="12"/>
      <c r="CU807" s="12"/>
    </row>
    <row r="808" spans="2:99" x14ac:dyDescent="0.15">
      <c r="B808" s="13">
        <v>2.3379629629629629E-2</v>
      </c>
      <c r="C808" s="12">
        <v>37</v>
      </c>
      <c r="D808" s="12"/>
      <c r="E808" s="12"/>
      <c r="F808" s="12"/>
      <c r="G808" s="12">
        <v>1</v>
      </c>
      <c r="H808" s="12">
        <v>16</v>
      </c>
      <c r="I808" s="12">
        <v>8</v>
      </c>
      <c r="J808" s="12">
        <v>0</v>
      </c>
      <c r="K808" s="12">
        <v>6</v>
      </c>
      <c r="L808" s="12">
        <v>8</v>
      </c>
      <c r="M808" s="12">
        <v>6</v>
      </c>
      <c r="N808" s="12">
        <v>33</v>
      </c>
      <c r="O808" s="12">
        <v>27</v>
      </c>
      <c r="P808" s="12">
        <v>1</v>
      </c>
      <c r="Q808" s="12">
        <v>25</v>
      </c>
      <c r="R808" s="12">
        <v>20</v>
      </c>
      <c r="S808" s="12">
        <v>27</v>
      </c>
      <c r="T808" s="12">
        <v>27</v>
      </c>
      <c r="U808" s="12">
        <v>59</v>
      </c>
      <c r="V808" s="12">
        <v>75</v>
      </c>
      <c r="W808" s="12">
        <v>69</v>
      </c>
      <c r="X808" s="12">
        <v>91</v>
      </c>
      <c r="Y808" s="12"/>
      <c r="Z808" s="12"/>
      <c r="AA808" s="12"/>
      <c r="AB808" s="12"/>
      <c r="AC808" s="12"/>
      <c r="AD808" s="12"/>
      <c r="AE808" s="12">
        <v>82</v>
      </c>
      <c r="AF808" s="12">
        <v>79</v>
      </c>
      <c r="AG808" s="12">
        <v>151</v>
      </c>
      <c r="AH808" s="12">
        <v>156</v>
      </c>
      <c r="AI808" s="12">
        <v>158</v>
      </c>
      <c r="AJ808" s="12">
        <v>6</v>
      </c>
      <c r="AK808" s="12">
        <v>13</v>
      </c>
      <c r="AL808" s="12">
        <v>7</v>
      </c>
      <c r="AM808" s="12">
        <v>7</v>
      </c>
      <c r="AN808" s="12">
        <v>15</v>
      </c>
      <c r="AO808" s="12">
        <v>11</v>
      </c>
      <c r="AP808" s="12">
        <v>21</v>
      </c>
      <c r="AQ808" s="12">
        <v>27</v>
      </c>
      <c r="AR808" s="12">
        <v>28</v>
      </c>
      <c r="AS808" s="12">
        <v>17</v>
      </c>
      <c r="AT808" s="12">
        <v>37</v>
      </c>
      <c r="AU808" s="12">
        <v>30</v>
      </c>
      <c r="AV808" s="12">
        <v>63</v>
      </c>
      <c r="AW808" s="12"/>
      <c r="AX808" s="12"/>
      <c r="AY808" s="12"/>
      <c r="AZ808" s="12"/>
      <c r="BA808" s="12"/>
      <c r="BB808" s="12"/>
      <c r="BC808" s="12">
        <v>43</v>
      </c>
      <c r="BD808" s="12">
        <v>55</v>
      </c>
      <c r="BE808" s="12">
        <v>86</v>
      </c>
      <c r="BF808" s="12">
        <v>97</v>
      </c>
      <c r="BG808" s="12">
        <v>77</v>
      </c>
      <c r="BH808" s="12">
        <v>160</v>
      </c>
      <c r="BI808" s="12">
        <v>153</v>
      </c>
      <c r="BJ808" s="12">
        <v>152</v>
      </c>
      <c r="BK808" s="12">
        <v>9</v>
      </c>
      <c r="BL808" s="12">
        <v>17</v>
      </c>
      <c r="BM808" s="12">
        <v>3</v>
      </c>
      <c r="BN808" s="12">
        <v>14</v>
      </c>
      <c r="BO808" s="12">
        <v>15</v>
      </c>
      <c r="BP808" s="12">
        <v>0</v>
      </c>
      <c r="BQ808" s="12">
        <v>23</v>
      </c>
      <c r="BR808" s="12">
        <v>21</v>
      </c>
      <c r="BS808" s="12">
        <v>31</v>
      </c>
      <c r="BT808" s="12">
        <v>20</v>
      </c>
      <c r="BU808" s="12"/>
      <c r="BV808" s="12"/>
      <c r="BW808" s="12"/>
      <c r="BX808" s="12"/>
      <c r="BY808" s="12"/>
      <c r="BZ808" s="12"/>
      <c r="CA808" s="12">
        <v>27</v>
      </c>
      <c r="CB808" s="12">
        <v>38</v>
      </c>
      <c r="CC808" s="12">
        <v>28</v>
      </c>
      <c r="CD808" s="12">
        <v>66</v>
      </c>
      <c r="CE808" s="12">
        <v>78</v>
      </c>
      <c r="CF808" s="12">
        <v>71</v>
      </c>
      <c r="CG808" s="12">
        <v>106</v>
      </c>
      <c r="CH808" s="12">
        <v>104</v>
      </c>
      <c r="CI808" s="12">
        <v>96</v>
      </c>
      <c r="CJ808" s="12">
        <v>221</v>
      </c>
      <c r="CK808" s="12">
        <v>213</v>
      </c>
      <c r="CL808" s="12">
        <v>215</v>
      </c>
      <c r="CM808" s="12">
        <v>11</v>
      </c>
      <c r="CN808" s="12">
        <v>0</v>
      </c>
      <c r="CO808" s="12">
        <v>5</v>
      </c>
      <c r="CP808" s="12">
        <v>3</v>
      </c>
      <c r="CQ808" s="12">
        <v>8</v>
      </c>
      <c r="CR808" s="12">
        <v>3</v>
      </c>
      <c r="CS808" s="12"/>
      <c r="CT808" s="12"/>
      <c r="CU808" s="12"/>
    </row>
    <row r="809" spans="2:99" x14ac:dyDescent="0.15">
      <c r="B809" s="13">
        <v>2.4421296296296292E-2</v>
      </c>
      <c r="C809" s="12">
        <v>37</v>
      </c>
      <c r="D809" s="12"/>
      <c r="E809" s="12"/>
      <c r="F809" s="12"/>
      <c r="G809" s="12">
        <v>4</v>
      </c>
      <c r="H809" s="12">
        <v>4</v>
      </c>
      <c r="I809" s="12">
        <v>0</v>
      </c>
      <c r="J809" s="12">
        <v>9</v>
      </c>
      <c r="K809" s="12">
        <v>2</v>
      </c>
      <c r="L809" s="12">
        <v>18</v>
      </c>
      <c r="M809" s="12">
        <v>11</v>
      </c>
      <c r="N809" s="12">
        <v>16</v>
      </c>
      <c r="O809" s="12">
        <v>33</v>
      </c>
      <c r="P809" s="12">
        <v>2</v>
      </c>
      <c r="Q809" s="12">
        <v>20</v>
      </c>
      <c r="R809" s="12">
        <v>33</v>
      </c>
      <c r="S809" s="12">
        <v>26</v>
      </c>
      <c r="T809" s="12">
        <v>36</v>
      </c>
      <c r="U809" s="12">
        <v>62</v>
      </c>
      <c r="V809" s="12">
        <v>74</v>
      </c>
      <c r="W809" s="12">
        <v>63</v>
      </c>
      <c r="X809" s="12">
        <v>98</v>
      </c>
      <c r="Y809" s="12"/>
      <c r="Z809" s="12"/>
      <c r="AA809" s="12"/>
      <c r="AB809" s="12"/>
      <c r="AC809" s="12"/>
      <c r="AD809" s="12"/>
      <c r="AE809" s="12">
        <v>71</v>
      </c>
      <c r="AF809" s="12">
        <v>77</v>
      </c>
      <c r="AG809" s="12">
        <v>142</v>
      </c>
      <c r="AH809" s="12">
        <v>147</v>
      </c>
      <c r="AI809" s="12">
        <v>153</v>
      </c>
      <c r="AJ809" s="12">
        <v>0</v>
      </c>
      <c r="AK809" s="12">
        <v>1</v>
      </c>
      <c r="AL809" s="12">
        <v>12</v>
      </c>
      <c r="AM809" s="12">
        <v>12</v>
      </c>
      <c r="AN809" s="12">
        <v>14</v>
      </c>
      <c r="AO809" s="12">
        <v>0</v>
      </c>
      <c r="AP809" s="12">
        <v>21</v>
      </c>
      <c r="AQ809" s="12">
        <v>36</v>
      </c>
      <c r="AR809" s="12">
        <v>29</v>
      </c>
      <c r="AS809" s="12">
        <v>26</v>
      </c>
      <c r="AT809" s="12">
        <v>28</v>
      </c>
      <c r="AU809" s="12">
        <v>42</v>
      </c>
      <c r="AV809" s="12">
        <v>63</v>
      </c>
      <c r="AW809" s="12"/>
      <c r="AX809" s="12"/>
      <c r="AY809" s="12"/>
      <c r="AZ809" s="12"/>
      <c r="BA809" s="12"/>
      <c r="BB809" s="12"/>
      <c r="BC809" s="12">
        <v>52</v>
      </c>
      <c r="BD809" s="12">
        <v>53</v>
      </c>
      <c r="BE809" s="12">
        <v>78</v>
      </c>
      <c r="BF809" s="12">
        <v>96</v>
      </c>
      <c r="BG809" s="12">
        <v>82</v>
      </c>
      <c r="BH809" s="12">
        <v>157</v>
      </c>
      <c r="BI809" s="12">
        <v>145</v>
      </c>
      <c r="BJ809" s="12">
        <v>158</v>
      </c>
      <c r="BK809" s="12">
        <v>18</v>
      </c>
      <c r="BL809" s="12">
        <v>0</v>
      </c>
      <c r="BM809" s="12">
        <v>4</v>
      </c>
      <c r="BN809" s="12">
        <v>0</v>
      </c>
      <c r="BO809" s="12">
        <v>17</v>
      </c>
      <c r="BP809" s="12">
        <v>0</v>
      </c>
      <c r="BQ809" s="12">
        <v>8</v>
      </c>
      <c r="BR809" s="12">
        <v>28</v>
      </c>
      <c r="BS809" s="12">
        <v>27</v>
      </c>
      <c r="BT809" s="12">
        <v>30</v>
      </c>
      <c r="BU809" s="12"/>
      <c r="BV809" s="12"/>
      <c r="BW809" s="12"/>
      <c r="BX809" s="12"/>
      <c r="BY809" s="12"/>
      <c r="BZ809" s="12"/>
      <c r="CA809" s="12">
        <v>28</v>
      </c>
      <c r="CB809" s="12">
        <v>32</v>
      </c>
      <c r="CC809" s="12">
        <v>36</v>
      </c>
      <c r="CD809" s="12">
        <v>69</v>
      </c>
      <c r="CE809" s="12">
        <v>69</v>
      </c>
      <c r="CF809" s="12">
        <v>60</v>
      </c>
      <c r="CG809" s="12">
        <v>104</v>
      </c>
      <c r="CH809" s="12">
        <v>113</v>
      </c>
      <c r="CI809" s="12">
        <v>105</v>
      </c>
      <c r="CJ809" s="12">
        <v>223</v>
      </c>
      <c r="CK809" s="12">
        <v>228</v>
      </c>
      <c r="CL809" s="12">
        <v>221</v>
      </c>
      <c r="CM809" s="12">
        <v>12</v>
      </c>
      <c r="CN809" s="12">
        <v>4</v>
      </c>
      <c r="CO809" s="12">
        <v>20</v>
      </c>
      <c r="CP809" s="12">
        <v>0</v>
      </c>
      <c r="CQ809" s="12">
        <v>3</v>
      </c>
      <c r="CR809" s="12">
        <v>16</v>
      </c>
      <c r="CS809" s="12"/>
      <c r="CT809" s="12"/>
      <c r="CU809" s="12"/>
    </row>
    <row r="810" spans="2:99" x14ac:dyDescent="0.15">
      <c r="B810" s="13">
        <v>2.5462962962962962E-2</v>
      </c>
      <c r="C810" s="12">
        <v>37</v>
      </c>
      <c r="D810" s="12"/>
      <c r="E810" s="12"/>
      <c r="F810" s="12"/>
      <c r="G810" s="12">
        <v>5</v>
      </c>
      <c r="H810" s="12">
        <v>19</v>
      </c>
      <c r="I810" s="12">
        <v>1</v>
      </c>
      <c r="J810" s="12">
        <v>12</v>
      </c>
      <c r="K810" s="12">
        <v>8</v>
      </c>
      <c r="L810" s="12">
        <v>10</v>
      </c>
      <c r="M810" s="12">
        <v>11</v>
      </c>
      <c r="N810" s="12">
        <v>23</v>
      </c>
      <c r="O810" s="12">
        <v>33</v>
      </c>
      <c r="P810" s="12">
        <v>4</v>
      </c>
      <c r="Q810" s="12">
        <v>21</v>
      </c>
      <c r="R810" s="12">
        <v>31</v>
      </c>
      <c r="S810" s="12">
        <v>29</v>
      </c>
      <c r="T810" s="12">
        <v>28</v>
      </c>
      <c r="U810" s="12">
        <v>49</v>
      </c>
      <c r="V810" s="12">
        <v>62</v>
      </c>
      <c r="W810" s="12">
        <v>70</v>
      </c>
      <c r="X810" s="12">
        <v>111</v>
      </c>
      <c r="Y810" s="12"/>
      <c r="Z810" s="12"/>
      <c r="AA810" s="12"/>
      <c r="AB810" s="12"/>
      <c r="AC810" s="12"/>
      <c r="AD810" s="12"/>
      <c r="AE810" s="12">
        <v>77</v>
      </c>
      <c r="AF810" s="12">
        <v>70</v>
      </c>
      <c r="AG810" s="12">
        <v>132</v>
      </c>
      <c r="AH810" s="12">
        <v>149</v>
      </c>
      <c r="AI810" s="12">
        <v>150</v>
      </c>
      <c r="AJ810" s="12">
        <v>18</v>
      </c>
      <c r="AK810" s="12">
        <v>5</v>
      </c>
      <c r="AL810" s="12">
        <v>9</v>
      </c>
      <c r="AM810" s="12">
        <v>9</v>
      </c>
      <c r="AN810" s="12">
        <v>0</v>
      </c>
      <c r="AO810" s="12">
        <v>8</v>
      </c>
      <c r="AP810" s="12">
        <v>21</v>
      </c>
      <c r="AQ810" s="12">
        <v>19</v>
      </c>
      <c r="AR810" s="12">
        <v>21</v>
      </c>
      <c r="AS810" s="12">
        <v>22</v>
      </c>
      <c r="AT810" s="12">
        <v>36</v>
      </c>
      <c r="AU810" s="12">
        <v>43</v>
      </c>
      <c r="AV810" s="12">
        <v>63</v>
      </c>
      <c r="AW810" s="12"/>
      <c r="AX810" s="12"/>
      <c r="AY810" s="12"/>
      <c r="AZ810" s="12"/>
      <c r="BA810" s="12"/>
      <c r="BB810" s="12"/>
      <c r="BC810" s="12">
        <v>44</v>
      </c>
      <c r="BD810" s="12">
        <v>41</v>
      </c>
      <c r="BE810" s="12">
        <v>85</v>
      </c>
      <c r="BF810" s="12">
        <v>95</v>
      </c>
      <c r="BG810" s="12">
        <v>76</v>
      </c>
      <c r="BH810" s="12">
        <v>154</v>
      </c>
      <c r="BI810" s="12">
        <v>156</v>
      </c>
      <c r="BJ810" s="12">
        <v>159</v>
      </c>
      <c r="BK810" s="12">
        <v>2</v>
      </c>
      <c r="BL810" s="12">
        <v>5</v>
      </c>
      <c r="BM810" s="12">
        <v>11</v>
      </c>
      <c r="BN810" s="12">
        <v>11</v>
      </c>
      <c r="BO810" s="12">
        <v>2</v>
      </c>
      <c r="BP810" s="12">
        <v>13</v>
      </c>
      <c r="BQ810" s="12">
        <v>12</v>
      </c>
      <c r="BR810" s="12">
        <v>19</v>
      </c>
      <c r="BS810" s="12">
        <v>27</v>
      </c>
      <c r="BT810" s="12">
        <v>22</v>
      </c>
      <c r="BU810" s="12"/>
      <c r="BV810" s="12"/>
      <c r="BW810" s="12"/>
      <c r="BX810" s="12"/>
      <c r="BY810" s="12"/>
      <c r="BZ810" s="12"/>
      <c r="CA810" s="12">
        <v>21</v>
      </c>
      <c r="CB810" s="12">
        <v>31</v>
      </c>
      <c r="CC810" s="12">
        <v>37</v>
      </c>
      <c r="CD810" s="12">
        <v>62</v>
      </c>
      <c r="CE810" s="12">
        <v>67</v>
      </c>
      <c r="CF810" s="12">
        <v>64</v>
      </c>
      <c r="CG810" s="12">
        <v>110</v>
      </c>
      <c r="CH810" s="12">
        <v>115</v>
      </c>
      <c r="CI810" s="12">
        <v>100</v>
      </c>
      <c r="CJ810" s="12">
        <v>220</v>
      </c>
      <c r="CK810" s="12">
        <v>231</v>
      </c>
      <c r="CL810" s="12">
        <v>205</v>
      </c>
      <c r="CM810" s="12">
        <v>10</v>
      </c>
      <c r="CN810" s="12">
        <v>5</v>
      </c>
      <c r="CO810" s="12">
        <v>7</v>
      </c>
      <c r="CP810" s="12">
        <v>4</v>
      </c>
      <c r="CQ810" s="12">
        <v>4</v>
      </c>
      <c r="CR810" s="12">
        <v>9</v>
      </c>
      <c r="CS810" s="12"/>
      <c r="CT810" s="12"/>
      <c r="CU810" s="12"/>
    </row>
    <row r="811" spans="2:99" x14ac:dyDescent="0.15">
      <c r="B811" s="13">
        <v>2.6504629629629628E-2</v>
      </c>
      <c r="C811" s="12">
        <v>37</v>
      </c>
      <c r="D811" s="12"/>
      <c r="E811" s="12"/>
      <c r="F811" s="12"/>
      <c r="G811" s="12">
        <v>10</v>
      </c>
      <c r="H811" s="12">
        <v>16</v>
      </c>
      <c r="I811" s="12">
        <v>0</v>
      </c>
      <c r="J811" s="12">
        <v>8</v>
      </c>
      <c r="K811" s="12">
        <v>0</v>
      </c>
      <c r="L811" s="12">
        <v>16</v>
      </c>
      <c r="M811" s="12">
        <v>8</v>
      </c>
      <c r="N811" s="12">
        <v>16</v>
      </c>
      <c r="O811" s="12">
        <v>31</v>
      </c>
      <c r="P811" s="12">
        <v>7</v>
      </c>
      <c r="Q811" s="12">
        <v>27</v>
      </c>
      <c r="R811" s="12">
        <v>15</v>
      </c>
      <c r="S811" s="12">
        <v>36</v>
      </c>
      <c r="T811" s="12">
        <v>36</v>
      </c>
      <c r="U811" s="12">
        <v>59</v>
      </c>
      <c r="V811" s="12">
        <v>80</v>
      </c>
      <c r="W811" s="12">
        <v>66</v>
      </c>
      <c r="X811" s="12">
        <v>111</v>
      </c>
      <c r="Y811" s="12"/>
      <c r="Z811" s="12"/>
      <c r="AA811" s="12"/>
      <c r="AB811" s="12"/>
      <c r="AC811" s="12"/>
      <c r="AD811" s="12"/>
      <c r="AE811" s="12">
        <v>74</v>
      </c>
      <c r="AF811" s="12">
        <v>75</v>
      </c>
      <c r="AG811" s="12">
        <v>141</v>
      </c>
      <c r="AH811" s="12">
        <v>149</v>
      </c>
      <c r="AI811" s="12">
        <v>144</v>
      </c>
      <c r="AJ811" s="12">
        <v>9</v>
      </c>
      <c r="AK811" s="12">
        <v>7</v>
      </c>
      <c r="AL811" s="12">
        <v>20</v>
      </c>
      <c r="AM811" s="12">
        <v>13</v>
      </c>
      <c r="AN811" s="12">
        <v>10</v>
      </c>
      <c r="AO811" s="12">
        <v>16</v>
      </c>
      <c r="AP811" s="12">
        <v>27</v>
      </c>
      <c r="AQ811" s="12">
        <v>15</v>
      </c>
      <c r="AR811" s="12">
        <v>26</v>
      </c>
      <c r="AS811" s="12">
        <v>28</v>
      </c>
      <c r="AT811" s="12">
        <v>29</v>
      </c>
      <c r="AU811" s="12">
        <v>37</v>
      </c>
      <c r="AV811" s="12">
        <v>72</v>
      </c>
      <c r="AW811" s="12"/>
      <c r="AX811" s="12"/>
      <c r="AY811" s="12"/>
      <c r="AZ811" s="12"/>
      <c r="BA811" s="12"/>
      <c r="BB811" s="12"/>
      <c r="BC811" s="12">
        <v>51</v>
      </c>
      <c r="BD811" s="12">
        <v>52</v>
      </c>
      <c r="BE811" s="12">
        <v>75</v>
      </c>
      <c r="BF811" s="12">
        <v>85</v>
      </c>
      <c r="BG811" s="12">
        <v>69</v>
      </c>
      <c r="BH811" s="12">
        <v>146</v>
      </c>
      <c r="BI811" s="12">
        <v>167</v>
      </c>
      <c r="BJ811" s="12">
        <v>154</v>
      </c>
      <c r="BK811" s="12">
        <v>12</v>
      </c>
      <c r="BL811" s="12">
        <v>5</v>
      </c>
      <c r="BM811" s="12">
        <v>10</v>
      </c>
      <c r="BN811" s="12">
        <v>12</v>
      </c>
      <c r="BO811" s="12">
        <v>9</v>
      </c>
      <c r="BP811" s="12">
        <v>18</v>
      </c>
      <c r="BQ811" s="12">
        <v>9</v>
      </c>
      <c r="BR811" s="12">
        <v>21</v>
      </c>
      <c r="BS811" s="12">
        <v>20</v>
      </c>
      <c r="BT811" s="12">
        <v>31</v>
      </c>
      <c r="BU811" s="12"/>
      <c r="BV811" s="12"/>
      <c r="BW811" s="12"/>
      <c r="BX811" s="12"/>
      <c r="BY811" s="12"/>
      <c r="BZ811" s="12"/>
      <c r="CA811" s="12">
        <v>26</v>
      </c>
      <c r="CB811" s="12">
        <v>42</v>
      </c>
      <c r="CC811" s="12">
        <v>38</v>
      </c>
      <c r="CD811" s="12">
        <v>71</v>
      </c>
      <c r="CE811" s="12">
        <v>60</v>
      </c>
      <c r="CF811" s="12">
        <v>65</v>
      </c>
      <c r="CG811" s="12">
        <v>102</v>
      </c>
      <c r="CH811" s="12">
        <v>108</v>
      </c>
      <c r="CI811" s="12">
        <v>104</v>
      </c>
      <c r="CJ811" s="12">
        <v>232</v>
      </c>
      <c r="CK811" s="12">
        <v>232</v>
      </c>
      <c r="CL811" s="12">
        <v>227</v>
      </c>
      <c r="CM811" s="12">
        <v>15</v>
      </c>
      <c r="CN811" s="12">
        <v>0</v>
      </c>
      <c r="CO811" s="12">
        <v>10</v>
      </c>
      <c r="CP811" s="12">
        <v>9</v>
      </c>
      <c r="CQ811" s="12">
        <v>13</v>
      </c>
      <c r="CR811" s="12">
        <v>20</v>
      </c>
      <c r="CS811" s="12"/>
      <c r="CT811" s="12"/>
      <c r="CU811" s="12"/>
    </row>
    <row r="812" spans="2:99" x14ac:dyDescent="0.15">
      <c r="B812" s="13">
        <v>2.7546296296296294E-2</v>
      </c>
      <c r="C812" s="12">
        <v>37</v>
      </c>
      <c r="D812" s="12"/>
      <c r="E812" s="12"/>
      <c r="F812" s="12"/>
      <c r="G812" s="12">
        <v>6</v>
      </c>
      <c r="H812" s="12">
        <v>0</v>
      </c>
      <c r="I812" s="12">
        <v>15</v>
      </c>
      <c r="J812" s="12">
        <v>7</v>
      </c>
      <c r="K812" s="12">
        <v>5</v>
      </c>
      <c r="L812" s="12">
        <v>16</v>
      </c>
      <c r="M812" s="12">
        <v>14</v>
      </c>
      <c r="N812" s="12">
        <v>14</v>
      </c>
      <c r="O812" s="12">
        <v>26</v>
      </c>
      <c r="P812" s="12">
        <v>0</v>
      </c>
      <c r="Q812" s="12">
        <v>26</v>
      </c>
      <c r="R812" s="12">
        <v>40</v>
      </c>
      <c r="S812" s="12">
        <v>41</v>
      </c>
      <c r="T812" s="12">
        <v>29</v>
      </c>
      <c r="U812" s="12">
        <v>51</v>
      </c>
      <c r="V812" s="12">
        <v>75</v>
      </c>
      <c r="W812" s="12">
        <v>45</v>
      </c>
      <c r="X812" s="12">
        <v>103</v>
      </c>
      <c r="Y812" s="12"/>
      <c r="Z812" s="12"/>
      <c r="AA812" s="12"/>
      <c r="AB812" s="12"/>
      <c r="AC812" s="12"/>
      <c r="AD812" s="12"/>
      <c r="AE812" s="12">
        <v>73</v>
      </c>
      <c r="AF812" s="12">
        <v>65</v>
      </c>
      <c r="AG812" s="12">
        <v>136</v>
      </c>
      <c r="AH812" s="12">
        <v>146</v>
      </c>
      <c r="AI812" s="12">
        <v>146</v>
      </c>
      <c r="AJ812" s="12">
        <v>0</v>
      </c>
      <c r="AK812" s="12">
        <v>5</v>
      </c>
      <c r="AL812" s="12">
        <v>0</v>
      </c>
      <c r="AM812" s="12">
        <v>13</v>
      </c>
      <c r="AN812" s="12">
        <v>28</v>
      </c>
      <c r="AO812" s="12">
        <v>13</v>
      </c>
      <c r="AP812" s="12">
        <v>21</v>
      </c>
      <c r="AQ812" s="12">
        <v>30</v>
      </c>
      <c r="AR812" s="12">
        <v>37</v>
      </c>
      <c r="AS812" s="12">
        <v>23</v>
      </c>
      <c r="AT812" s="12">
        <v>25</v>
      </c>
      <c r="AU812" s="12">
        <v>42</v>
      </c>
      <c r="AV812" s="12">
        <v>62</v>
      </c>
      <c r="AW812" s="12"/>
      <c r="AX812" s="12"/>
      <c r="AY812" s="12"/>
      <c r="AZ812" s="12"/>
      <c r="BA812" s="12"/>
      <c r="BB812" s="12"/>
      <c r="BC812" s="12">
        <v>37</v>
      </c>
      <c r="BD812" s="12">
        <v>45</v>
      </c>
      <c r="BE812" s="12">
        <v>73</v>
      </c>
      <c r="BF812" s="12">
        <v>93</v>
      </c>
      <c r="BG812" s="12">
        <v>76</v>
      </c>
      <c r="BH812" s="12">
        <v>154</v>
      </c>
      <c r="BI812" s="12">
        <v>150</v>
      </c>
      <c r="BJ812" s="12">
        <v>154</v>
      </c>
      <c r="BK812" s="12">
        <v>13</v>
      </c>
      <c r="BL812" s="12">
        <v>25</v>
      </c>
      <c r="BM812" s="12">
        <v>0</v>
      </c>
      <c r="BN812" s="12">
        <v>8</v>
      </c>
      <c r="BO812" s="12">
        <v>5</v>
      </c>
      <c r="BP812" s="12">
        <v>1</v>
      </c>
      <c r="BQ812" s="12">
        <v>16</v>
      </c>
      <c r="BR812" s="12">
        <v>27</v>
      </c>
      <c r="BS812" s="12">
        <v>28</v>
      </c>
      <c r="BT812" s="12">
        <v>16</v>
      </c>
      <c r="BU812" s="12"/>
      <c r="BV812" s="12"/>
      <c r="BW812" s="12"/>
      <c r="BX812" s="12"/>
      <c r="BY812" s="12"/>
      <c r="BZ812" s="12"/>
      <c r="CA812" s="12">
        <v>27</v>
      </c>
      <c r="CB812" s="12">
        <v>38</v>
      </c>
      <c r="CC812" s="12">
        <v>22</v>
      </c>
      <c r="CD812" s="12">
        <v>66</v>
      </c>
      <c r="CE812" s="12">
        <v>77</v>
      </c>
      <c r="CF812" s="12">
        <v>68</v>
      </c>
      <c r="CG812" s="12">
        <v>108</v>
      </c>
      <c r="CH812" s="12">
        <v>112</v>
      </c>
      <c r="CI812" s="12">
        <v>100</v>
      </c>
      <c r="CJ812" s="12">
        <v>229</v>
      </c>
      <c r="CK812" s="12">
        <v>224</v>
      </c>
      <c r="CL812" s="12">
        <v>218</v>
      </c>
      <c r="CM812" s="12">
        <v>10</v>
      </c>
      <c r="CN812" s="12">
        <v>0</v>
      </c>
      <c r="CO812" s="12">
        <v>2</v>
      </c>
      <c r="CP812" s="12">
        <v>6</v>
      </c>
      <c r="CQ812" s="12">
        <v>11</v>
      </c>
      <c r="CR812" s="12">
        <v>7</v>
      </c>
      <c r="CS812" s="12"/>
      <c r="CT812" s="12"/>
      <c r="CU812" s="12"/>
    </row>
    <row r="813" spans="2:99" x14ac:dyDescent="0.15">
      <c r="B813" s="13">
        <v>2.8587962962962964E-2</v>
      </c>
      <c r="C813" s="12">
        <v>37</v>
      </c>
      <c r="D813" s="12"/>
      <c r="E813" s="12"/>
      <c r="F813" s="12"/>
      <c r="G813" s="12">
        <v>4</v>
      </c>
      <c r="H813" s="12">
        <v>1</v>
      </c>
      <c r="I813" s="12">
        <v>6</v>
      </c>
      <c r="J813" s="12">
        <v>9</v>
      </c>
      <c r="K813" s="12">
        <v>16</v>
      </c>
      <c r="L813" s="12">
        <v>9</v>
      </c>
      <c r="M813" s="12">
        <v>18</v>
      </c>
      <c r="N813" s="12">
        <v>19</v>
      </c>
      <c r="O813" s="12">
        <v>17</v>
      </c>
      <c r="P813" s="12">
        <v>11</v>
      </c>
      <c r="Q813" s="12">
        <v>31</v>
      </c>
      <c r="R813" s="12">
        <v>28</v>
      </c>
      <c r="S813" s="12">
        <v>22</v>
      </c>
      <c r="T813" s="12">
        <v>33</v>
      </c>
      <c r="U813" s="12">
        <v>61</v>
      </c>
      <c r="V813" s="12">
        <v>70</v>
      </c>
      <c r="W813" s="12">
        <v>62</v>
      </c>
      <c r="X813" s="12">
        <v>99</v>
      </c>
      <c r="Y813" s="12"/>
      <c r="Z813" s="12"/>
      <c r="AA813" s="12"/>
      <c r="AB813" s="12"/>
      <c r="AC813" s="12"/>
      <c r="AD813" s="12"/>
      <c r="AE813" s="12">
        <v>59</v>
      </c>
      <c r="AF813" s="12">
        <v>57</v>
      </c>
      <c r="AG813" s="12">
        <v>134</v>
      </c>
      <c r="AH813" s="12">
        <v>148</v>
      </c>
      <c r="AI813" s="12">
        <v>146</v>
      </c>
      <c r="AJ813" s="12">
        <v>9</v>
      </c>
      <c r="AK813" s="12">
        <v>17</v>
      </c>
      <c r="AL813" s="12">
        <v>11</v>
      </c>
      <c r="AM813" s="12">
        <v>21</v>
      </c>
      <c r="AN813" s="12">
        <v>4</v>
      </c>
      <c r="AO813" s="12">
        <v>16</v>
      </c>
      <c r="AP813" s="12">
        <v>13</v>
      </c>
      <c r="AQ813" s="12">
        <v>21</v>
      </c>
      <c r="AR813" s="12">
        <v>9</v>
      </c>
      <c r="AS813" s="12">
        <v>12</v>
      </c>
      <c r="AT813" s="12">
        <v>37</v>
      </c>
      <c r="AU813" s="12">
        <v>39</v>
      </c>
      <c r="AV813" s="12">
        <v>62</v>
      </c>
      <c r="AW813" s="12"/>
      <c r="AX813" s="12"/>
      <c r="AY813" s="12"/>
      <c r="AZ813" s="12"/>
      <c r="BA813" s="12"/>
      <c r="BB813" s="12"/>
      <c r="BC813" s="12">
        <v>44</v>
      </c>
      <c r="BD813" s="12">
        <v>36</v>
      </c>
      <c r="BE813" s="12">
        <v>73</v>
      </c>
      <c r="BF813" s="12">
        <v>83</v>
      </c>
      <c r="BG813" s="12">
        <v>68</v>
      </c>
      <c r="BH813" s="12">
        <v>145</v>
      </c>
      <c r="BI813" s="12">
        <v>142</v>
      </c>
      <c r="BJ813" s="12">
        <v>141</v>
      </c>
      <c r="BK813" s="12">
        <v>7</v>
      </c>
      <c r="BL813" s="12">
        <v>3</v>
      </c>
      <c r="BM813" s="12">
        <v>0</v>
      </c>
      <c r="BN813" s="12">
        <v>21</v>
      </c>
      <c r="BO813" s="12">
        <v>12</v>
      </c>
      <c r="BP813" s="12">
        <v>0</v>
      </c>
      <c r="BQ813" s="12">
        <v>12</v>
      </c>
      <c r="BR813" s="12">
        <v>19</v>
      </c>
      <c r="BS813" s="12">
        <v>22</v>
      </c>
      <c r="BT813" s="12">
        <v>25</v>
      </c>
      <c r="BU813" s="12"/>
      <c r="BV813" s="12"/>
      <c r="BW813" s="12"/>
      <c r="BX813" s="12"/>
      <c r="BY813" s="12"/>
      <c r="BZ813" s="12"/>
      <c r="CA813" s="12">
        <v>29</v>
      </c>
      <c r="CB813" s="12">
        <v>22</v>
      </c>
      <c r="CC813" s="12">
        <v>30</v>
      </c>
      <c r="CD813" s="12">
        <v>72</v>
      </c>
      <c r="CE813" s="12">
        <v>60</v>
      </c>
      <c r="CF813" s="12">
        <v>54</v>
      </c>
      <c r="CG813" s="12">
        <v>97</v>
      </c>
      <c r="CH813" s="12">
        <v>101</v>
      </c>
      <c r="CI813" s="12">
        <v>102</v>
      </c>
      <c r="CJ813" s="12">
        <v>234</v>
      </c>
      <c r="CK813" s="12">
        <v>237</v>
      </c>
      <c r="CL813" s="12">
        <v>237</v>
      </c>
      <c r="CM813" s="12">
        <v>0</v>
      </c>
      <c r="CN813" s="12">
        <v>3</v>
      </c>
      <c r="CO813" s="12">
        <v>10</v>
      </c>
      <c r="CP813" s="12">
        <v>20</v>
      </c>
      <c r="CQ813" s="12">
        <v>0</v>
      </c>
      <c r="CR813" s="12">
        <v>4</v>
      </c>
      <c r="CS813" s="12"/>
      <c r="CT813" s="12"/>
      <c r="CU813" s="12"/>
    </row>
    <row r="814" spans="2:99" x14ac:dyDescent="0.15">
      <c r="B814" s="13">
        <v>2.9629629629629627E-2</v>
      </c>
      <c r="C814" s="12">
        <v>37</v>
      </c>
      <c r="D814" s="12"/>
      <c r="E814" s="12"/>
      <c r="F814" s="12"/>
      <c r="G814" s="12">
        <v>9</v>
      </c>
      <c r="H814" s="12">
        <v>5</v>
      </c>
      <c r="I814" s="12">
        <v>9</v>
      </c>
      <c r="J814" s="12">
        <v>1</v>
      </c>
      <c r="K814" s="12">
        <v>20</v>
      </c>
      <c r="L814" s="12">
        <v>8</v>
      </c>
      <c r="M814" s="12">
        <v>11</v>
      </c>
      <c r="N814" s="12">
        <v>15</v>
      </c>
      <c r="O814" s="12">
        <v>29</v>
      </c>
      <c r="P814" s="12">
        <v>19</v>
      </c>
      <c r="Q814" s="12">
        <v>36</v>
      </c>
      <c r="R814" s="12">
        <v>42</v>
      </c>
      <c r="S814" s="12">
        <v>35</v>
      </c>
      <c r="T814" s="12">
        <v>23</v>
      </c>
      <c r="U814" s="12">
        <v>57</v>
      </c>
      <c r="V814" s="12">
        <v>72</v>
      </c>
      <c r="W814" s="12">
        <v>60</v>
      </c>
      <c r="X814" s="12">
        <v>104</v>
      </c>
      <c r="Y814" s="12"/>
      <c r="Z814" s="12"/>
      <c r="AA814" s="12"/>
      <c r="AB814" s="12"/>
      <c r="AC814" s="12"/>
      <c r="AD814" s="12"/>
      <c r="AE814" s="12">
        <v>77</v>
      </c>
      <c r="AF814" s="12">
        <v>67</v>
      </c>
      <c r="AG814" s="12">
        <v>136</v>
      </c>
      <c r="AH814" s="12">
        <v>143</v>
      </c>
      <c r="AI814" s="12">
        <v>136</v>
      </c>
      <c r="AJ814" s="12">
        <v>17</v>
      </c>
      <c r="AK814" s="12">
        <v>6</v>
      </c>
      <c r="AL814" s="12">
        <v>3</v>
      </c>
      <c r="AM814" s="12">
        <v>12</v>
      </c>
      <c r="AN814" s="12">
        <v>3</v>
      </c>
      <c r="AO814" s="12">
        <v>0</v>
      </c>
      <c r="AP814" s="12">
        <v>23</v>
      </c>
      <c r="AQ814" s="12">
        <v>19</v>
      </c>
      <c r="AR814" s="12">
        <v>27</v>
      </c>
      <c r="AS814" s="12">
        <v>54</v>
      </c>
      <c r="AT814" s="12">
        <v>22</v>
      </c>
      <c r="AU814" s="12">
        <v>40</v>
      </c>
      <c r="AV814" s="12">
        <v>77</v>
      </c>
      <c r="AW814" s="12"/>
      <c r="AX814" s="12"/>
      <c r="AY814" s="12"/>
      <c r="AZ814" s="12"/>
      <c r="BA814" s="12"/>
      <c r="BB814" s="12"/>
      <c r="BC814" s="12">
        <v>46</v>
      </c>
      <c r="BD814" s="12">
        <v>45</v>
      </c>
      <c r="BE814" s="12">
        <v>65</v>
      </c>
      <c r="BF814" s="12">
        <v>88</v>
      </c>
      <c r="BG814" s="12">
        <v>77</v>
      </c>
      <c r="BH814" s="12">
        <v>157</v>
      </c>
      <c r="BI814" s="12">
        <v>160</v>
      </c>
      <c r="BJ814" s="12">
        <v>138</v>
      </c>
      <c r="BK814" s="12">
        <v>6</v>
      </c>
      <c r="BL814" s="12">
        <v>11</v>
      </c>
      <c r="BM814" s="12">
        <v>3</v>
      </c>
      <c r="BN814" s="12">
        <v>10</v>
      </c>
      <c r="BO814" s="12">
        <v>20</v>
      </c>
      <c r="BP814" s="12">
        <v>2</v>
      </c>
      <c r="BQ814" s="12">
        <v>4</v>
      </c>
      <c r="BR814" s="12">
        <v>33</v>
      </c>
      <c r="BS814" s="12">
        <v>29</v>
      </c>
      <c r="BT814" s="12">
        <v>30</v>
      </c>
      <c r="BU814" s="12"/>
      <c r="BV814" s="12"/>
      <c r="BW814" s="12"/>
      <c r="BX814" s="12"/>
      <c r="BY814" s="12"/>
      <c r="BZ814" s="12"/>
      <c r="CA814" s="12">
        <v>33</v>
      </c>
      <c r="CB814" s="12">
        <v>19</v>
      </c>
      <c r="CC814" s="12">
        <v>28</v>
      </c>
      <c r="CD814" s="12">
        <v>70</v>
      </c>
      <c r="CE814" s="12">
        <v>61</v>
      </c>
      <c r="CF814" s="12">
        <v>63</v>
      </c>
      <c r="CG814" s="12">
        <v>96</v>
      </c>
      <c r="CH814" s="12">
        <v>109</v>
      </c>
      <c r="CI814" s="12">
        <v>108</v>
      </c>
      <c r="CJ814" s="12">
        <v>224</v>
      </c>
      <c r="CK814" s="12">
        <v>222</v>
      </c>
      <c r="CL814" s="12">
        <v>225</v>
      </c>
      <c r="CM814" s="12">
        <v>12</v>
      </c>
      <c r="CN814" s="12">
        <v>4</v>
      </c>
      <c r="CO814" s="12">
        <v>9</v>
      </c>
      <c r="CP814" s="12">
        <v>9</v>
      </c>
      <c r="CQ814" s="12">
        <v>13</v>
      </c>
      <c r="CR814" s="12">
        <v>12</v>
      </c>
      <c r="CS814" s="12"/>
      <c r="CT814" s="12"/>
      <c r="CU814" s="12"/>
    </row>
    <row r="815" spans="2:99" x14ac:dyDescent="0.15">
      <c r="B815" s="13">
        <v>3.0671296296296294E-2</v>
      </c>
      <c r="C815" s="12">
        <v>37</v>
      </c>
      <c r="D815" s="12"/>
      <c r="E815" s="12"/>
      <c r="F815" s="12"/>
      <c r="G815" s="12">
        <v>5</v>
      </c>
      <c r="H815" s="12">
        <v>8</v>
      </c>
      <c r="I815" s="12">
        <v>3</v>
      </c>
      <c r="J815" s="12">
        <v>0</v>
      </c>
      <c r="K815" s="12">
        <v>13</v>
      </c>
      <c r="L815" s="12">
        <v>12</v>
      </c>
      <c r="M815" s="12">
        <v>11</v>
      </c>
      <c r="N815" s="12">
        <v>9</v>
      </c>
      <c r="O815" s="12">
        <v>16</v>
      </c>
      <c r="P815" s="12">
        <v>0</v>
      </c>
      <c r="Q815" s="12">
        <v>17</v>
      </c>
      <c r="R815" s="12">
        <v>27</v>
      </c>
      <c r="S815" s="12">
        <v>30</v>
      </c>
      <c r="T815" s="12">
        <v>23</v>
      </c>
      <c r="U815" s="12">
        <v>60</v>
      </c>
      <c r="V815" s="12">
        <v>69</v>
      </c>
      <c r="W815" s="12">
        <v>58</v>
      </c>
      <c r="X815" s="12">
        <v>98</v>
      </c>
      <c r="Y815" s="12"/>
      <c r="Z815" s="12"/>
      <c r="AA815" s="12"/>
      <c r="AB815" s="12"/>
      <c r="AC815" s="12"/>
      <c r="AD815" s="12"/>
      <c r="AE815" s="12">
        <v>73</v>
      </c>
      <c r="AF815" s="12">
        <v>55</v>
      </c>
      <c r="AG815" s="12">
        <v>127</v>
      </c>
      <c r="AH815" s="12">
        <v>139</v>
      </c>
      <c r="AI815" s="12">
        <v>146</v>
      </c>
      <c r="AJ815" s="12">
        <v>8</v>
      </c>
      <c r="AK815" s="12">
        <v>7</v>
      </c>
      <c r="AL815" s="12">
        <v>20</v>
      </c>
      <c r="AM815" s="12">
        <v>21</v>
      </c>
      <c r="AN815" s="12">
        <v>10</v>
      </c>
      <c r="AO815" s="12">
        <v>12</v>
      </c>
      <c r="AP815" s="12">
        <v>22</v>
      </c>
      <c r="AQ815" s="12">
        <v>26</v>
      </c>
      <c r="AR815" s="12">
        <v>28</v>
      </c>
      <c r="AS815" s="12">
        <v>20</v>
      </c>
      <c r="AT815" s="12">
        <v>23</v>
      </c>
      <c r="AU815" s="12">
        <v>26</v>
      </c>
      <c r="AV815" s="12">
        <v>63</v>
      </c>
      <c r="AW815" s="12"/>
      <c r="AX815" s="12"/>
      <c r="AY815" s="12"/>
      <c r="AZ815" s="12"/>
      <c r="BA815" s="12"/>
      <c r="BB815" s="12"/>
      <c r="BC815" s="12">
        <v>45</v>
      </c>
      <c r="BD815" s="12">
        <v>57</v>
      </c>
      <c r="BE815" s="12">
        <v>63</v>
      </c>
      <c r="BF815" s="12">
        <v>94</v>
      </c>
      <c r="BG815" s="12">
        <v>78</v>
      </c>
      <c r="BH815" s="12">
        <v>150</v>
      </c>
      <c r="BI815" s="12">
        <v>146</v>
      </c>
      <c r="BJ815" s="12">
        <v>136</v>
      </c>
      <c r="BK815" s="12">
        <v>13</v>
      </c>
      <c r="BL815" s="12">
        <v>21</v>
      </c>
      <c r="BM815" s="12">
        <v>16</v>
      </c>
      <c r="BN815" s="12">
        <v>12</v>
      </c>
      <c r="BO815" s="12">
        <v>23</v>
      </c>
      <c r="BP815" s="12">
        <v>6</v>
      </c>
      <c r="BQ815" s="12">
        <v>7</v>
      </c>
      <c r="BR815" s="12">
        <v>36</v>
      </c>
      <c r="BS815" s="12">
        <v>24</v>
      </c>
      <c r="BT815" s="12">
        <v>31</v>
      </c>
      <c r="BU815" s="12"/>
      <c r="BV815" s="12"/>
      <c r="BW815" s="12"/>
      <c r="BX815" s="12"/>
      <c r="BY815" s="12"/>
      <c r="BZ815" s="12"/>
      <c r="CA815" s="12">
        <v>33</v>
      </c>
      <c r="CB815" s="12">
        <v>41</v>
      </c>
      <c r="CC815" s="12">
        <v>35</v>
      </c>
      <c r="CD815" s="12">
        <v>72</v>
      </c>
      <c r="CE815" s="12">
        <v>65</v>
      </c>
      <c r="CF815" s="12">
        <v>69</v>
      </c>
      <c r="CG815" s="12">
        <v>99</v>
      </c>
      <c r="CH815" s="12">
        <v>104</v>
      </c>
      <c r="CI815" s="12">
        <v>103</v>
      </c>
      <c r="CJ815" s="12">
        <v>214</v>
      </c>
      <c r="CK815" s="12">
        <v>228</v>
      </c>
      <c r="CL815" s="12">
        <v>226</v>
      </c>
      <c r="CM815" s="12">
        <v>9</v>
      </c>
      <c r="CN815" s="12">
        <v>0</v>
      </c>
      <c r="CO815" s="12">
        <v>1</v>
      </c>
      <c r="CP815" s="12">
        <v>11</v>
      </c>
      <c r="CQ815" s="12">
        <v>6</v>
      </c>
      <c r="CR815" s="12">
        <v>14</v>
      </c>
      <c r="CS815" s="12"/>
      <c r="CT815" s="12"/>
      <c r="CU815" s="12"/>
    </row>
    <row r="816" spans="2:99" x14ac:dyDescent="0.15">
      <c r="B816" s="13">
        <v>3.1712962962962964E-2</v>
      </c>
      <c r="C816" s="12">
        <v>37</v>
      </c>
      <c r="D816" s="12"/>
      <c r="E816" s="12"/>
      <c r="F816" s="12"/>
      <c r="G816" s="12">
        <v>9</v>
      </c>
      <c r="H816" s="12">
        <v>11</v>
      </c>
      <c r="I816" s="12">
        <v>0</v>
      </c>
      <c r="J816" s="12">
        <v>7</v>
      </c>
      <c r="K816" s="12">
        <v>8</v>
      </c>
      <c r="L816" s="12">
        <v>12</v>
      </c>
      <c r="M816" s="12">
        <v>18</v>
      </c>
      <c r="N816" s="12">
        <v>14</v>
      </c>
      <c r="O816" s="12">
        <v>20</v>
      </c>
      <c r="P816" s="12">
        <v>10</v>
      </c>
      <c r="Q816" s="12">
        <v>21</v>
      </c>
      <c r="R816" s="12">
        <v>39</v>
      </c>
      <c r="S816" s="12">
        <v>24</v>
      </c>
      <c r="T816" s="12">
        <v>18</v>
      </c>
      <c r="U816" s="12">
        <v>59</v>
      </c>
      <c r="V816" s="12">
        <v>55</v>
      </c>
      <c r="W816" s="12">
        <v>61</v>
      </c>
      <c r="X816" s="12">
        <v>99</v>
      </c>
      <c r="Y816" s="12"/>
      <c r="Z816" s="12"/>
      <c r="AA816" s="12"/>
      <c r="AB816" s="12"/>
      <c r="AC816" s="12"/>
      <c r="AD816" s="12"/>
      <c r="AE816" s="12">
        <v>66</v>
      </c>
      <c r="AF816" s="12">
        <v>60</v>
      </c>
      <c r="AG816" s="12">
        <v>127</v>
      </c>
      <c r="AH816" s="12">
        <v>143</v>
      </c>
      <c r="AI816" s="12">
        <v>146</v>
      </c>
      <c r="AJ816" s="12">
        <v>8</v>
      </c>
      <c r="AK816" s="12">
        <v>3</v>
      </c>
      <c r="AL816" s="12">
        <v>2</v>
      </c>
      <c r="AM816" s="12">
        <v>2</v>
      </c>
      <c r="AN816" s="12">
        <v>4</v>
      </c>
      <c r="AO816" s="12">
        <v>5</v>
      </c>
      <c r="AP816" s="12">
        <v>13</v>
      </c>
      <c r="AQ816" s="12">
        <v>27</v>
      </c>
      <c r="AR816" s="12">
        <v>21</v>
      </c>
      <c r="AS816" s="12">
        <v>39</v>
      </c>
      <c r="AT816" s="12">
        <v>16</v>
      </c>
      <c r="AU816" s="12">
        <v>45</v>
      </c>
      <c r="AV816" s="12">
        <v>63</v>
      </c>
      <c r="AW816" s="12"/>
      <c r="AX816" s="12"/>
      <c r="AY816" s="12"/>
      <c r="AZ816" s="12"/>
      <c r="BA816" s="12"/>
      <c r="BB816" s="12"/>
      <c r="BC816" s="12">
        <v>50</v>
      </c>
      <c r="BD816" s="12">
        <v>41</v>
      </c>
      <c r="BE816" s="12">
        <v>79</v>
      </c>
      <c r="BF816" s="12">
        <v>82</v>
      </c>
      <c r="BG816" s="12">
        <v>71</v>
      </c>
      <c r="BH816" s="12">
        <v>147</v>
      </c>
      <c r="BI816" s="12">
        <v>130</v>
      </c>
      <c r="BJ816" s="12">
        <v>150</v>
      </c>
      <c r="BK816" s="12">
        <v>1</v>
      </c>
      <c r="BL816" s="12">
        <v>11</v>
      </c>
      <c r="BM816" s="12">
        <v>16</v>
      </c>
      <c r="BN816" s="12">
        <v>17</v>
      </c>
      <c r="BO816" s="12">
        <v>15</v>
      </c>
      <c r="BP816" s="12">
        <v>0</v>
      </c>
      <c r="BQ816" s="12">
        <v>2</v>
      </c>
      <c r="BR816" s="12">
        <v>23</v>
      </c>
      <c r="BS816" s="12">
        <v>15</v>
      </c>
      <c r="BT816" s="12">
        <v>36</v>
      </c>
      <c r="BU816" s="12"/>
      <c r="BV816" s="12"/>
      <c r="BW816" s="12"/>
      <c r="BX816" s="12"/>
      <c r="BY816" s="12"/>
      <c r="BZ816" s="12"/>
      <c r="CA816" s="12">
        <v>27</v>
      </c>
      <c r="CB816" s="12">
        <v>26</v>
      </c>
      <c r="CC816" s="12">
        <v>35</v>
      </c>
      <c r="CD816" s="12">
        <v>69</v>
      </c>
      <c r="CE816" s="12">
        <v>61</v>
      </c>
      <c r="CF816" s="12">
        <v>64</v>
      </c>
      <c r="CG816" s="12">
        <v>99</v>
      </c>
      <c r="CH816" s="12">
        <v>104</v>
      </c>
      <c r="CI816" s="12">
        <v>104</v>
      </c>
      <c r="CJ816" s="12">
        <v>231</v>
      </c>
      <c r="CK816" s="12">
        <v>230</v>
      </c>
      <c r="CL816" s="12">
        <v>225</v>
      </c>
      <c r="CM816" s="12">
        <v>0</v>
      </c>
      <c r="CN816" s="12">
        <v>6</v>
      </c>
      <c r="CO816" s="12">
        <v>15</v>
      </c>
      <c r="CP816" s="12">
        <v>24</v>
      </c>
      <c r="CQ816" s="12">
        <v>1</v>
      </c>
      <c r="CR816" s="12">
        <v>14</v>
      </c>
      <c r="CS816" s="12"/>
      <c r="CT816" s="12"/>
      <c r="CU816" s="12"/>
    </row>
    <row r="817" spans="2:99" x14ac:dyDescent="0.15">
      <c r="B817" s="13">
        <v>3.2754629629629627E-2</v>
      </c>
      <c r="C817" s="12">
        <v>36.9</v>
      </c>
      <c r="D817" s="12"/>
      <c r="E817" s="12"/>
      <c r="F817" s="12"/>
      <c r="G817" s="12">
        <v>0</v>
      </c>
      <c r="H817" s="12">
        <v>14</v>
      </c>
      <c r="I817" s="12">
        <v>2</v>
      </c>
      <c r="J817" s="12">
        <v>21</v>
      </c>
      <c r="K817" s="12">
        <v>14</v>
      </c>
      <c r="L817" s="12">
        <v>9</v>
      </c>
      <c r="M817" s="12">
        <v>13</v>
      </c>
      <c r="N817" s="12">
        <v>26</v>
      </c>
      <c r="O817" s="12">
        <v>9</v>
      </c>
      <c r="P817" s="12">
        <v>0</v>
      </c>
      <c r="Q817" s="12">
        <v>20</v>
      </c>
      <c r="R817" s="12">
        <v>31</v>
      </c>
      <c r="S817" s="12">
        <v>26</v>
      </c>
      <c r="T817" s="12">
        <v>36</v>
      </c>
      <c r="U817" s="12">
        <v>49</v>
      </c>
      <c r="V817" s="12">
        <v>62</v>
      </c>
      <c r="W817" s="12">
        <v>71</v>
      </c>
      <c r="X817" s="12">
        <v>100</v>
      </c>
      <c r="Y817" s="12"/>
      <c r="Z817" s="12"/>
      <c r="AA817" s="12"/>
      <c r="AB817" s="12"/>
      <c r="AC817" s="12"/>
      <c r="AD817" s="12"/>
      <c r="AE817" s="12">
        <v>56</v>
      </c>
      <c r="AF817" s="12">
        <v>54</v>
      </c>
      <c r="AG817" s="12">
        <v>129</v>
      </c>
      <c r="AH817" s="12">
        <v>140</v>
      </c>
      <c r="AI817" s="12">
        <v>133</v>
      </c>
      <c r="AJ817" s="12">
        <v>6</v>
      </c>
      <c r="AK817" s="12">
        <v>8</v>
      </c>
      <c r="AL817" s="12">
        <v>7</v>
      </c>
      <c r="AM817" s="12">
        <v>10</v>
      </c>
      <c r="AN817" s="12">
        <v>7</v>
      </c>
      <c r="AO817" s="12">
        <v>10</v>
      </c>
      <c r="AP817" s="12">
        <v>10</v>
      </c>
      <c r="AQ817" s="12">
        <v>26</v>
      </c>
      <c r="AR817" s="12">
        <v>21</v>
      </c>
      <c r="AS817" s="12">
        <v>22</v>
      </c>
      <c r="AT817" s="12">
        <v>41</v>
      </c>
      <c r="AU817" s="12">
        <v>48</v>
      </c>
      <c r="AV817" s="12">
        <v>62</v>
      </c>
      <c r="AW817" s="12"/>
      <c r="AX817" s="12"/>
      <c r="AY817" s="12"/>
      <c r="AZ817" s="12"/>
      <c r="BA817" s="12"/>
      <c r="BB817" s="12"/>
      <c r="BC817" s="12">
        <v>45</v>
      </c>
      <c r="BD817" s="12">
        <v>33</v>
      </c>
      <c r="BE817" s="12">
        <v>60</v>
      </c>
      <c r="BF817" s="12">
        <v>77</v>
      </c>
      <c r="BG817" s="12">
        <v>68</v>
      </c>
      <c r="BH817" s="12">
        <v>140</v>
      </c>
      <c r="BI817" s="12">
        <v>150</v>
      </c>
      <c r="BJ817" s="12">
        <v>143</v>
      </c>
      <c r="BK817" s="12">
        <v>11</v>
      </c>
      <c r="BL817" s="12">
        <v>13</v>
      </c>
      <c r="BM817" s="12">
        <v>6</v>
      </c>
      <c r="BN817" s="12">
        <v>14</v>
      </c>
      <c r="BO817" s="12">
        <v>21</v>
      </c>
      <c r="BP817" s="12">
        <v>0</v>
      </c>
      <c r="BQ817" s="12">
        <v>8</v>
      </c>
      <c r="BR817" s="12">
        <v>36</v>
      </c>
      <c r="BS817" s="12">
        <v>14</v>
      </c>
      <c r="BT817" s="12">
        <v>18</v>
      </c>
      <c r="BU817" s="12"/>
      <c r="BV817" s="12"/>
      <c r="BW817" s="12"/>
      <c r="BX817" s="12"/>
      <c r="BY817" s="12"/>
      <c r="BZ817" s="12"/>
      <c r="CA817" s="12">
        <v>27</v>
      </c>
      <c r="CB817" s="12">
        <v>29</v>
      </c>
      <c r="CC817" s="12">
        <v>32</v>
      </c>
      <c r="CD817" s="12">
        <v>71</v>
      </c>
      <c r="CE817" s="12">
        <v>68</v>
      </c>
      <c r="CF817" s="12">
        <v>59</v>
      </c>
      <c r="CG817" s="12">
        <v>83</v>
      </c>
      <c r="CH817" s="12">
        <v>105</v>
      </c>
      <c r="CI817" s="12">
        <v>95</v>
      </c>
      <c r="CJ817" s="12">
        <v>221</v>
      </c>
      <c r="CK817" s="12">
        <v>243</v>
      </c>
      <c r="CL817" s="12">
        <v>223</v>
      </c>
      <c r="CM817" s="12">
        <v>3</v>
      </c>
      <c r="CN817" s="12">
        <v>0</v>
      </c>
      <c r="CO817" s="12">
        <v>20</v>
      </c>
      <c r="CP817" s="12">
        <v>5</v>
      </c>
      <c r="CQ817" s="12">
        <v>8</v>
      </c>
      <c r="CR817" s="12">
        <v>14</v>
      </c>
      <c r="CS817" s="12"/>
      <c r="CT817" s="12"/>
      <c r="CU817" s="12"/>
    </row>
    <row r="818" spans="2:99" x14ac:dyDescent="0.15">
      <c r="B818" s="13">
        <v>3.3796296296296297E-2</v>
      </c>
      <c r="C818" s="12">
        <v>36.9</v>
      </c>
      <c r="D818" s="12"/>
      <c r="E818" s="12"/>
      <c r="F818" s="12"/>
      <c r="G818" s="12">
        <v>2</v>
      </c>
      <c r="H818" s="12">
        <v>13</v>
      </c>
      <c r="I818" s="12">
        <v>21</v>
      </c>
      <c r="J818" s="12">
        <v>0</v>
      </c>
      <c r="K818" s="12">
        <v>8</v>
      </c>
      <c r="L818" s="12">
        <v>15</v>
      </c>
      <c r="M818" s="12">
        <v>8</v>
      </c>
      <c r="N818" s="12">
        <v>6</v>
      </c>
      <c r="O818" s="12">
        <v>25</v>
      </c>
      <c r="P818" s="12">
        <v>2</v>
      </c>
      <c r="Q818" s="12">
        <v>23</v>
      </c>
      <c r="R818" s="12">
        <v>24</v>
      </c>
      <c r="S818" s="12">
        <v>24</v>
      </c>
      <c r="T818" s="12">
        <v>36</v>
      </c>
      <c r="U818" s="12">
        <v>47</v>
      </c>
      <c r="V818" s="12">
        <v>69</v>
      </c>
      <c r="W818" s="12">
        <v>53</v>
      </c>
      <c r="X818" s="12">
        <v>106</v>
      </c>
      <c r="Y818" s="12"/>
      <c r="Z818" s="12"/>
      <c r="AA818" s="12"/>
      <c r="AB818" s="12"/>
      <c r="AC818" s="12"/>
      <c r="AD818" s="12"/>
      <c r="AE818" s="12">
        <v>69</v>
      </c>
      <c r="AF818" s="12">
        <v>51</v>
      </c>
      <c r="AG818" s="12">
        <v>131</v>
      </c>
      <c r="AH818" s="12">
        <v>135</v>
      </c>
      <c r="AI818" s="12">
        <v>138</v>
      </c>
      <c r="AJ818" s="12">
        <v>9</v>
      </c>
      <c r="AK818" s="12">
        <v>0</v>
      </c>
      <c r="AL818" s="12">
        <v>2</v>
      </c>
      <c r="AM818" s="12">
        <v>5</v>
      </c>
      <c r="AN818" s="12">
        <v>9</v>
      </c>
      <c r="AO818" s="12">
        <v>15</v>
      </c>
      <c r="AP818" s="12">
        <v>36</v>
      </c>
      <c r="AQ818" s="12">
        <v>32</v>
      </c>
      <c r="AR818" s="12">
        <v>12</v>
      </c>
      <c r="AS818" s="12">
        <v>18</v>
      </c>
      <c r="AT818" s="12">
        <v>33</v>
      </c>
      <c r="AU818" s="12">
        <v>34</v>
      </c>
      <c r="AV818" s="12">
        <v>55</v>
      </c>
      <c r="AW818" s="12"/>
      <c r="AX818" s="12"/>
      <c r="AY818" s="12"/>
      <c r="AZ818" s="12"/>
      <c r="BA818" s="12"/>
      <c r="BB818" s="12"/>
      <c r="BC818" s="12">
        <v>40</v>
      </c>
      <c r="BD818" s="12">
        <v>46</v>
      </c>
      <c r="BE818" s="12">
        <v>60</v>
      </c>
      <c r="BF818" s="12">
        <v>98</v>
      </c>
      <c r="BG818" s="12">
        <v>58</v>
      </c>
      <c r="BH818" s="12">
        <v>134</v>
      </c>
      <c r="BI818" s="12">
        <v>138</v>
      </c>
      <c r="BJ818" s="12">
        <v>147</v>
      </c>
      <c r="BK818" s="12">
        <v>0</v>
      </c>
      <c r="BL818" s="12">
        <v>8</v>
      </c>
      <c r="BM818" s="12">
        <v>11</v>
      </c>
      <c r="BN818" s="12">
        <v>0</v>
      </c>
      <c r="BO818" s="12">
        <v>11</v>
      </c>
      <c r="BP818" s="12">
        <v>0</v>
      </c>
      <c r="BQ818" s="12">
        <v>18</v>
      </c>
      <c r="BR818" s="12">
        <v>14</v>
      </c>
      <c r="BS818" s="12">
        <v>27</v>
      </c>
      <c r="BT818" s="12">
        <v>26</v>
      </c>
      <c r="BU818" s="12"/>
      <c r="BV818" s="12"/>
      <c r="BW818" s="12"/>
      <c r="BX818" s="12"/>
      <c r="BY818" s="12"/>
      <c r="BZ818" s="12"/>
      <c r="CA818" s="12">
        <v>19</v>
      </c>
      <c r="CB818" s="12">
        <v>44</v>
      </c>
      <c r="CC818" s="12">
        <v>28</v>
      </c>
      <c r="CD818" s="12">
        <v>61</v>
      </c>
      <c r="CE818" s="12">
        <v>72</v>
      </c>
      <c r="CF818" s="12">
        <v>63</v>
      </c>
      <c r="CG818" s="12">
        <v>98</v>
      </c>
      <c r="CH818" s="12">
        <v>115</v>
      </c>
      <c r="CI818" s="12">
        <v>112</v>
      </c>
      <c r="CJ818" s="12">
        <v>233</v>
      </c>
      <c r="CK818" s="12">
        <v>237</v>
      </c>
      <c r="CL818" s="12">
        <v>218</v>
      </c>
      <c r="CM818" s="12">
        <v>5</v>
      </c>
      <c r="CN818" s="12">
        <v>7</v>
      </c>
      <c r="CO818" s="12">
        <v>0</v>
      </c>
      <c r="CP818" s="12">
        <v>7</v>
      </c>
      <c r="CQ818" s="12">
        <v>4</v>
      </c>
      <c r="CR818" s="12">
        <v>19</v>
      </c>
      <c r="CS818" s="12"/>
      <c r="CT818" s="12"/>
      <c r="CU818" s="12"/>
    </row>
    <row r="819" spans="2:99" x14ac:dyDescent="0.15">
      <c r="B819" s="13">
        <v>3.4837962962962959E-2</v>
      </c>
      <c r="C819" s="12">
        <v>37</v>
      </c>
      <c r="D819" s="12"/>
      <c r="E819" s="12"/>
      <c r="F819" s="12"/>
      <c r="G819" s="12">
        <v>8</v>
      </c>
      <c r="H819" s="12">
        <v>3</v>
      </c>
      <c r="I819" s="12">
        <v>11</v>
      </c>
      <c r="J819" s="12">
        <v>5</v>
      </c>
      <c r="K819" s="12">
        <v>7</v>
      </c>
      <c r="L819" s="12">
        <v>8</v>
      </c>
      <c r="M819" s="12">
        <v>11</v>
      </c>
      <c r="N819" s="12">
        <v>16</v>
      </c>
      <c r="O819" s="12">
        <v>24</v>
      </c>
      <c r="P819" s="12">
        <v>18</v>
      </c>
      <c r="Q819" s="12">
        <v>25</v>
      </c>
      <c r="R819" s="12">
        <v>26</v>
      </c>
      <c r="S819" s="12">
        <v>14</v>
      </c>
      <c r="T819" s="12">
        <v>35</v>
      </c>
      <c r="U819" s="12">
        <v>58</v>
      </c>
      <c r="V819" s="12">
        <v>75</v>
      </c>
      <c r="W819" s="12">
        <v>55</v>
      </c>
      <c r="X819" s="12">
        <v>108</v>
      </c>
      <c r="Y819" s="12"/>
      <c r="Z819" s="12"/>
      <c r="AA819" s="12"/>
      <c r="AB819" s="12"/>
      <c r="AC819" s="12"/>
      <c r="AD819" s="12"/>
      <c r="AE819" s="12">
        <v>59</v>
      </c>
      <c r="AF819" s="12">
        <v>57</v>
      </c>
      <c r="AG819" s="12">
        <v>141</v>
      </c>
      <c r="AH819" s="12">
        <v>156</v>
      </c>
      <c r="AI819" s="12">
        <v>131</v>
      </c>
      <c r="AJ819" s="12">
        <v>11</v>
      </c>
      <c r="AK819" s="12">
        <v>15</v>
      </c>
      <c r="AL819" s="12">
        <v>12</v>
      </c>
      <c r="AM819" s="12">
        <v>10</v>
      </c>
      <c r="AN819" s="12">
        <v>8</v>
      </c>
      <c r="AO819" s="12">
        <v>3</v>
      </c>
      <c r="AP819" s="12">
        <v>22</v>
      </c>
      <c r="AQ819" s="12">
        <v>31</v>
      </c>
      <c r="AR819" s="12">
        <v>29</v>
      </c>
      <c r="AS819" s="12">
        <v>37</v>
      </c>
      <c r="AT819" s="12">
        <v>32</v>
      </c>
      <c r="AU819" s="12">
        <v>37</v>
      </c>
      <c r="AV819" s="12">
        <v>60</v>
      </c>
      <c r="AW819" s="12"/>
      <c r="AX819" s="12"/>
      <c r="AY819" s="12"/>
      <c r="AZ819" s="12"/>
      <c r="BA819" s="12"/>
      <c r="BB819" s="12"/>
      <c r="BC819" s="12">
        <v>44</v>
      </c>
      <c r="BD819" s="12">
        <v>43</v>
      </c>
      <c r="BE819" s="12">
        <v>67</v>
      </c>
      <c r="BF819" s="12">
        <v>79</v>
      </c>
      <c r="BG819" s="12">
        <v>67</v>
      </c>
      <c r="BH819" s="12">
        <v>147</v>
      </c>
      <c r="BI819" s="12">
        <v>142</v>
      </c>
      <c r="BJ819" s="12">
        <v>135</v>
      </c>
      <c r="BK819" s="12">
        <v>15</v>
      </c>
      <c r="BL819" s="12">
        <v>30</v>
      </c>
      <c r="BM819" s="12">
        <v>0</v>
      </c>
      <c r="BN819" s="12">
        <v>17</v>
      </c>
      <c r="BO819" s="12">
        <v>18</v>
      </c>
      <c r="BP819" s="12">
        <v>1</v>
      </c>
      <c r="BQ819" s="12">
        <v>15</v>
      </c>
      <c r="BR819" s="12">
        <v>30</v>
      </c>
      <c r="BS819" s="12">
        <v>26</v>
      </c>
      <c r="BT819" s="12">
        <v>23</v>
      </c>
      <c r="BU819" s="12"/>
      <c r="BV819" s="12"/>
      <c r="BW819" s="12"/>
      <c r="BX819" s="12"/>
      <c r="BY819" s="12"/>
      <c r="BZ819" s="12"/>
      <c r="CA819" s="12">
        <v>21</v>
      </c>
      <c r="CB819" s="12">
        <v>41</v>
      </c>
      <c r="CC819" s="12">
        <v>30</v>
      </c>
      <c r="CD819" s="12">
        <v>72</v>
      </c>
      <c r="CE819" s="12">
        <v>63</v>
      </c>
      <c r="CF819" s="12">
        <v>56</v>
      </c>
      <c r="CG819" s="12">
        <v>94</v>
      </c>
      <c r="CH819" s="12">
        <v>111</v>
      </c>
      <c r="CI819" s="12">
        <v>108</v>
      </c>
      <c r="CJ819" s="12">
        <v>227</v>
      </c>
      <c r="CK819" s="12">
        <v>226</v>
      </c>
      <c r="CL819" s="12">
        <v>232</v>
      </c>
      <c r="CM819" s="12">
        <v>0</v>
      </c>
      <c r="CN819" s="12">
        <v>1</v>
      </c>
      <c r="CO819" s="12">
        <v>8</v>
      </c>
      <c r="CP819" s="12">
        <v>10</v>
      </c>
      <c r="CQ819" s="12">
        <v>15</v>
      </c>
      <c r="CR819" s="12">
        <v>12</v>
      </c>
      <c r="CS819" s="12"/>
      <c r="CT819" s="12"/>
      <c r="CU819" s="12"/>
    </row>
    <row r="820" spans="2:99" x14ac:dyDescent="0.15">
      <c r="B820" s="13">
        <v>3.5879629629629629E-2</v>
      </c>
      <c r="C820" s="12">
        <v>37</v>
      </c>
      <c r="D820" s="12"/>
      <c r="E820" s="12"/>
      <c r="F820" s="12"/>
      <c r="G820" s="12">
        <v>7</v>
      </c>
      <c r="H820" s="12">
        <v>14</v>
      </c>
      <c r="I820" s="12">
        <v>10</v>
      </c>
      <c r="J820" s="12">
        <v>2</v>
      </c>
      <c r="K820" s="12">
        <v>5</v>
      </c>
      <c r="L820" s="12">
        <v>0</v>
      </c>
      <c r="M820" s="12">
        <v>2</v>
      </c>
      <c r="N820" s="12">
        <v>15</v>
      </c>
      <c r="O820" s="12">
        <v>25</v>
      </c>
      <c r="P820" s="12">
        <v>13</v>
      </c>
      <c r="Q820" s="12">
        <v>19</v>
      </c>
      <c r="R820" s="12">
        <v>35</v>
      </c>
      <c r="S820" s="12">
        <v>26</v>
      </c>
      <c r="T820" s="12">
        <v>35</v>
      </c>
      <c r="U820" s="12">
        <v>57</v>
      </c>
      <c r="V820" s="12">
        <v>61</v>
      </c>
      <c r="W820" s="12">
        <v>59</v>
      </c>
      <c r="X820" s="12">
        <v>100</v>
      </c>
      <c r="Y820" s="12"/>
      <c r="Z820" s="12"/>
      <c r="AA820" s="12"/>
      <c r="AB820" s="12"/>
      <c r="AC820" s="12"/>
      <c r="AD820" s="12"/>
      <c r="AE820" s="12">
        <v>62</v>
      </c>
      <c r="AF820" s="12">
        <v>58</v>
      </c>
      <c r="AG820" s="12">
        <v>116</v>
      </c>
      <c r="AH820" s="12">
        <v>140</v>
      </c>
      <c r="AI820" s="12">
        <v>149</v>
      </c>
      <c r="AJ820" s="12">
        <v>13</v>
      </c>
      <c r="AK820" s="12">
        <v>5</v>
      </c>
      <c r="AL820" s="12">
        <v>10</v>
      </c>
      <c r="AM820" s="12">
        <v>33</v>
      </c>
      <c r="AN820" s="12">
        <v>19</v>
      </c>
      <c r="AO820" s="12">
        <v>16</v>
      </c>
      <c r="AP820" s="12">
        <v>19</v>
      </c>
      <c r="AQ820" s="12">
        <v>24</v>
      </c>
      <c r="AR820" s="12">
        <v>26</v>
      </c>
      <c r="AS820" s="12">
        <v>28</v>
      </c>
      <c r="AT820" s="12">
        <v>39</v>
      </c>
      <c r="AU820" s="12">
        <v>27</v>
      </c>
      <c r="AV820" s="12">
        <v>62</v>
      </c>
      <c r="AW820" s="12"/>
      <c r="AX820" s="12"/>
      <c r="AY820" s="12"/>
      <c r="AZ820" s="12"/>
      <c r="BA820" s="12"/>
      <c r="BB820" s="12"/>
      <c r="BC820" s="12">
        <v>19</v>
      </c>
      <c r="BD820" s="12">
        <v>43</v>
      </c>
      <c r="BE820" s="12">
        <v>83</v>
      </c>
      <c r="BF820" s="12">
        <v>96</v>
      </c>
      <c r="BG820" s="12">
        <v>75</v>
      </c>
      <c r="BH820" s="12">
        <v>148</v>
      </c>
      <c r="BI820" s="12">
        <v>147</v>
      </c>
      <c r="BJ820" s="12">
        <v>140</v>
      </c>
      <c r="BK820" s="12">
        <v>0</v>
      </c>
      <c r="BL820" s="12">
        <v>1</v>
      </c>
      <c r="BM820" s="12">
        <v>6</v>
      </c>
      <c r="BN820" s="12">
        <v>8</v>
      </c>
      <c r="BO820" s="12">
        <v>26</v>
      </c>
      <c r="BP820" s="12">
        <v>17</v>
      </c>
      <c r="BQ820" s="12">
        <v>10</v>
      </c>
      <c r="BR820" s="12">
        <v>17</v>
      </c>
      <c r="BS820" s="12">
        <v>25</v>
      </c>
      <c r="BT820" s="12">
        <v>23</v>
      </c>
      <c r="BU820" s="12"/>
      <c r="BV820" s="12"/>
      <c r="BW820" s="12"/>
      <c r="BX820" s="12"/>
      <c r="BY820" s="12"/>
      <c r="BZ820" s="12"/>
      <c r="CA820" s="12">
        <v>29</v>
      </c>
      <c r="CB820" s="12">
        <v>35</v>
      </c>
      <c r="CC820" s="12">
        <v>29</v>
      </c>
      <c r="CD820" s="12">
        <v>67</v>
      </c>
      <c r="CE820" s="12">
        <v>69</v>
      </c>
      <c r="CF820" s="12">
        <v>64</v>
      </c>
      <c r="CG820" s="12">
        <v>103</v>
      </c>
      <c r="CH820" s="12">
        <v>108</v>
      </c>
      <c r="CI820" s="12">
        <v>97</v>
      </c>
      <c r="CJ820" s="12">
        <v>230</v>
      </c>
      <c r="CK820" s="12">
        <v>242</v>
      </c>
      <c r="CL820" s="12">
        <v>228</v>
      </c>
      <c r="CM820" s="12">
        <v>10</v>
      </c>
      <c r="CN820" s="12">
        <v>0</v>
      </c>
      <c r="CO820" s="12">
        <v>11</v>
      </c>
      <c r="CP820" s="12">
        <v>5</v>
      </c>
      <c r="CQ820" s="12">
        <v>0</v>
      </c>
      <c r="CR820" s="12">
        <v>16</v>
      </c>
      <c r="CS820" s="12"/>
      <c r="CT820" s="12"/>
      <c r="CU820" s="12"/>
    </row>
    <row r="821" spans="2:99" x14ac:dyDescent="0.15">
      <c r="B821" s="13">
        <v>3.6921296296296292E-2</v>
      </c>
      <c r="C821" s="12">
        <v>37</v>
      </c>
      <c r="D821" s="12"/>
      <c r="E821" s="12"/>
      <c r="F821" s="12"/>
      <c r="G821" s="12">
        <v>1</v>
      </c>
      <c r="H821" s="12">
        <v>3</v>
      </c>
      <c r="I821" s="12">
        <v>9</v>
      </c>
      <c r="J821" s="12">
        <v>18</v>
      </c>
      <c r="K821" s="12">
        <v>12</v>
      </c>
      <c r="L821" s="12">
        <v>4</v>
      </c>
      <c r="M821" s="12">
        <v>3</v>
      </c>
      <c r="N821" s="12">
        <v>17</v>
      </c>
      <c r="O821" s="12">
        <v>24</v>
      </c>
      <c r="P821" s="12">
        <v>0</v>
      </c>
      <c r="Q821" s="12">
        <v>13</v>
      </c>
      <c r="R821" s="12">
        <v>23</v>
      </c>
      <c r="S821" s="12">
        <v>43</v>
      </c>
      <c r="T821" s="12">
        <v>28</v>
      </c>
      <c r="U821" s="12">
        <v>49</v>
      </c>
      <c r="V821" s="12">
        <v>76</v>
      </c>
      <c r="W821" s="12">
        <v>74</v>
      </c>
      <c r="X821" s="12">
        <v>101</v>
      </c>
      <c r="Y821" s="12"/>
      <c r="Z821" s="12"/>
      <c r="AA821" s="12"/>
      <c r="AB821" s="12"/>
      <c r="AC821" s="12"/>
      <c r="AD821" s="12"/>
      <c r="AE821" s="12">
        <v>60</v>
      </c>
      <c r="AF821" s="12">
        <v>53</v>
      </c>
      <c r="AG821" s="12">
        <v>121</v>
      </c>
      <c r="AH821" s="12">
        <v>140</v>
      </c>
      <c r="AI821" s="12">
        <v>136</v>
      </c>
      <c r="AJ821" s="12">
        <v>6</v>
      </c>
      <c r="AK821" s="12">
        <v>6</v>
      </c>
      <c r="AL821" s="12">
        <v>5</v>
      </c>
      <c r="AM821" s="12">
        <v>7</v>
      </c>
      <c r="AN821" s="12">
        <v>14</v>
      </c>
      <c r="AO821" s="12">
        <v>16</v>
      </c>
      <c r="AP821" s="12">
        <v>31</v>
      </c>
      <c r="AQ821" s="12">
        <v>26</v>
      </c>
      <c r="AR821" s="12">
        <v>33</v>
      </c>
      <c r="AS821" s="12">
        <v>31</v>
      </c>
      <c r="AT821" s="12">
        <v>48</v>
      </c>
      <c r="AU821" s="12">
        <v>18</v>
      </c>
      <c r="AV821" s="12">
        <v>55</v>
      </c>
      <c r="AW821" s="12"/>
      <c r="AX821" s="12"/>
      <c r="AY821" s="12"/>
      <c r="AZ821" s="12"/>
      <c r="BA821" s="12"/>
      <c r="BB821" s="12"/>
      <c r="BC821" s="12">
        <v>38</v>
      </c>
      <c r="BD821" s="12">
        <v>44</v>
      </c>
      <c r="BE821" s="12">
        <v>74</v>
      </c>
      <c r="BF821" s="12">
        <v>89</v>
      </c>
      <c r="BG821" s="12">
        <v>68</v>
      </c>
      <c r="BH821" s="12">
        <v>143</v>
      </c>
      <c r="BI821" s="12">
        <v>153</v>
      </c>
      <c r="BJ821" s="12">
        <v>138</v>
      </c>
      <c r="BK821" s="12">
        <v>4</v>
      </c>
      <c r="BL821" s="12">
        <v>5</v>
      </c>
      <c r="BM821" s="12">
        <v>11</v>
      </c>
      <c r="BN821" s="12">
        <v>8</v>
      </c>
      <c r="BO821" s="12">
        <v>9</v>
      </c>
      <c r="BP821" s="12">
        <v>12</v>
      </c>
      <c r="BQ821" s="12">
        <v>26</v>
      </c>
      <c r="BR821" s="12">
        <v>38</v>
      </c>
      <c r="BS821" s="12">
        <v>31</v>
      </c>
      <c r="BT821" s="12">
        <v>33</v>
      </c>
      <c r="BU821" s="12"/>
      <c r="BV821" s="12"/>
      <c r="BW821" s="12"/>
      <c r="BX821" s="12"/>
      <c r="BY821" s="12"/>
      <c r="BZ821" s="12"/>
      <c r="CA821" s="12">
        <v>23</v>
      </c>
      <c r="CB821" s="12">
        <v>24</v>
      </c>
      <c r="CC821" s="12">
        <v>34</v>
      </c>
      <c r="CD821" s="12">
        <v>75</v>
      </c>
      <c r="CE821" s="12">
        <v>59</v>
      </c>
      <c r="CF821" s="12">
        <v>69</v>
      </c>
      <c r="CG821" s="12">
        <v>105</v>
      </c>
      <c r="CH821" s="12">
        <v>109</v>
      </c>
      <c r="CI821" s="12">
        <v>109</v>
      </c>
      <c r="CJ821" s="12">
        <v>222</v>
      </c>
      <c r="CK821" s="12">
        <v>228</v>
      </c>
      <c r="CL821" s="12">
        <v>220</v>
      </c>
      <c r="CM821" s="12">
        <v>7</v>
      </c>
      <c r="CN821" s="12">
        <v>0</v>
      </c>
      <c r="CO821" s="12">
        <v>10</v>
      </c>
      <c r="CP821" s="12">
        <v>7</v>
      </c>
      <c r="CQ821" s="12">
        <v>6</v>
      </c>
      <c r="CR821" s="12">
        <v>24</v>
      </c>
      <c r="CS821" s="12"/>
      <c r="CT821" s="12"/>
      <c r="CU821" s="12"/>
    </row>
    <row r="822" spans="2:99" x14ac:dyDescent="0.15">
      <c r="B822" s="13">
        <v>3.7962962962962962E-2</v>
      </c>
      <c r="C822" s="12">
        <v>37</v>
      </c>
      <c r="D822" s="12"/>
      <c r="E822" s="12"/>
      <c r="F822" s="12"/>
      <c r="G822" s="12">
        <v>4</v>
      </c>
      <c r="H822" s="12">
        <v>4</v>
      </c>
      <c r="I822" s="12">
        <v>4</v>
      </c>
      <c r="J822" s="12">
        <v>3</v>
      </c>
      <c r="K822" s="12">
        <v>0</v>
      </c>
      <c r="L822" s="12">
        <v>9</v>
      </c>
      <c r="M822" s="12">
        <v>5</v>
      </c>
      <c r="N822" s="12">
        <v>12</v>
      </c>
      <c r="O822" s="12">
        <v>21</v>
      </c>
      <c r="P822" s="12">
        <v>3</v>
      </c>
      <c r="Q822" s="12">
        <v>16</v>
      </c>
      <c r="R822" s="12">
        <v>13</v>
      </c>
      <c r="S822" s="12">
        <v>36</v>
      </c>
      <c r="T822" s="12">
        <v>34</v>
      </c>
      <c r="U822" s="12">
        <v>53</v>
      </c>
      <c r="V822" s="12">
        <v>68</v>
      </c>
      <c r="W822" s="12">
        <v>60</v>
      </c>
      <c r="X822" s="12">
        <v>93</v>
      </c>
      <c r="Y822" s="12"/>
      <c r="Z822" s="12"/>
      <c r="AA822" s="12"/>
      <c r="AB822" s="12"/>
      <c r="AC822" s="12"/>
      <c r="AD822" s="12"/>
      <c r="AE822" s="12">
        <v>64</v>
      </c>
      <c r="AF822" s="12">
        <v>45</v>
      </c>
      <c r="AG822" s="12">
        <v>123</v>
      </c>
      <c r="AH822" s="12">
        <v>130</v>
      </c>
      <c r="AI822" s="12">
        <v>133</v>
      </c>
      <c r="AJ822" s="12">
        <v>13</v>
      </c>
      <c r="AK822" s="12">
        <v>0</v>
      </c>
      <c r="AL822" s="12">
        <v>19</v>
      </c>
      <c r="AM822" s="12">
        <v>25</v>
      </c>
      <c r="AN822" s="12">
        <v>11</v>
      </c>
      <c r="AO822" s="12">
        <v>12</v>
      </c>
      <c r="AP822" s="12">
        <v>22</v>
      </c>
      <c r="AQ822" s="12">
        <v>20</v>
      </c>
      <c r="AR822" s="12">
        <v>19</v>
      </c>
      <c r="AS822" s="12">
        <v>30</v>
      </c>
      <c r="AT822" s="12">
        <v>16</v>
      </c>
      <c r="AU822" s="12">
        <v>33</v>
      </c>
      <c r="AV822" s="12">
        <v>67</v>
      </c>
      <c r="AW822" s="12"/>
      <c r="AX822" s="12"/>
      <c r="AY822" s="12"/>
      <c r="AZ822" s="12"/>
      <c r="BA822" s="12"/>
      <c r="BB822" s="12"/>
      <c r="BC822" s="12">
        <v>41</v>
      </c>
      <c r="BD822" s="12">
        <v>45</v>
      </c>
      <c r="BE822" s="12">
        <v>82</v>
      </c>
      <c r="BF822" s="12">
        <v>76</v>
      </c>
      <c r="BG822" s="12">
        <v>63</v>
      </c>
      <c r="BH822" s="12">
        <v>144</v>
      </c>
      <c r="BI822" s="12">
        <v>150</v>
      </c>
      <c r="BJ822" s="12">
        <v>127</v>
      </c>
      <c r="BK822" s="12">
        <v>4</v>
      </c>
      <c r="BL822" s="12">
        <v>14</v>
      </c>
      <c r="BM822" s="12">
        <v>6</v>
      </c>
      <c r="BN822" s="12">
        <v>4</v>
      </c>
      <c r="BO822" s="12">
        <v>3</v>
      </c>
      <c r="BP822" s="12">
        <v>9</v>
      </c>
      <c r="BQ822" s="12">
        <v>10</v>
      </c>
      <c r="BR822" s="12">
        <v>24</v>
      </c>
      <c r="BS822" s="12">
        <v>29</v>
      </c>
      <c r="BT822" s="12">
        <v>32</v>
      </c>
      <c r="BU822" s="12"/>
      <c r="BV822" s="12"/>
      <c r="BW822" s="12"/>
      <c r="BX822" s="12"/>
      <c r="BY822" s="12"/>
      <c r="BZ822" s="12"/>
      <c r="CA822" s="12">
        <v>36</v>
      </c>
      <c r="CB822" s="12">
        <v>33</v>
      </c>
      <c r="CC822" s="12">
        <v>28</v>
      </c>
      <c r="CD822" s="12">
        <v>72</v>
      </c>
      <c r="CE822" s="12">
        <v>67</v>
      </c>
      <c r="CF822" s="12">
        <v>68</v>
      </c>
      <c r="CG822" s="12">
        <v>95</v>
      </c>
      <c r="CH822" s="12">
        <v>105</v>
      </c>
      <c r="CI822" s="12">
        <v>101</v>
      </c>
      <c r="CJ822" s="12">
        <v>231</v>
      </c>
      <c r="CK822" s="12">
        <v>228</v>
      </c>
      <c r="CL822" s="12">
        <v>224</v>
      </c>
      <c r="CM822" s="12">
        <v>0</v>
      </c>
      <c r="CN822" s="12">
        <v>24</v>
      </c>
      <c r="CO822" s="12">
        <v>13</v>
      </c>
      <c r="CP822" s="12">
        <v>1</v>
      </c>
      <c r="CQ822" s="12">
        <v>12</v>
      </c>
      <c r="CR822" s="12">
        <v>14</v>
      </c>
      <c r="CS822" s="12"/>
      <c r="CT822" s="12"/>
      <c r="CU822" s="12"/>
    </row>
    <row r="823" spans="2:99" x14ac:dyDescent="0.15">
      <c r="B823" s="13">
        <v>3.9004629629629632E-2</v>
      </c>
      <c r="C823" s="12">
        <v>37</v>
      </c>
      <c r="D823" s="12"/>
      <c r="E823" s="12"/>
      <c r="F823" s="12"/>
      <c r="G823" s="12">
        <v>0</v>
      </c>
      <c r="H823" s="12">
        <v>9</v>
      </c>
      <c r="I823" s="12">
        <v>11</v>
      </c>
      <c r="J823" s="12">
        <v>3</v>
      </c>
      <c r="K823" s="12">
        <v>8</v>
      </c>
      <c r="L823" s="12">
        <v>8</v>
      </c>
      <c r="M823" s="12">
        <v>22</v>
      </c>
      <c r="N823" s="12">
        <v>17</v>
      </c>
      <c r="O823" s="12">
        <v>11</v>
      </c>
      <c r="P823" s="12">
        <v>10</v>
      </c>
      <c r="Q823" s="12">
        <v>14</v>
      </c>
      <c r="R823" s="12">
        <v>17</v>
      </c>
      <c r="S823" s="12">
        <v>28</v>
      </c>
      <c r="T823" s="12">
        <v>24</v>
      </c>
      <c r="U823" s="12">
        <v>56</v>
      </c>
      <c r="V823" s="12">
        <v>60</v>
      </c>
      <c r="W823" s="12">
        <v>54</v>
      </c>
      <c r="X823" s="12">
        <v>89</v>
      </c>
      <c r="Y823" s="12"/>
      <c r="Z823" s="12"/>
      <c r="AA823" s="12"/>
      <c r="AB823" s="12"/>
      <c r="AC823" s="12"/>
      <c r="AD823" s="12"/>
      <c r="AE823" s="12">
        <v>77</v>
      </c>
      <c r="AF823" s="12">
        <v>61</v>
      </c>
      <c r="AG823" s="12">
        <v>120</v>
      </c>
      <c r="AH823" s="12">
        <v>141</v>
      </c>
      <c r="AI823" s="12">
        <v>127</v>
      </c>
      <c r="AJ823" s="12">
        <v>0</v>
      </c>
      <c r="AK823" s="12">
        <v>0</v>
      </c>
      <c r="AL823" s="12">
        <v>6</v>
      </c>
      <c r="AM823" s="12">
        <v>15</v>
      </c>
      <c r="AN823" s="12">
        <v>0</v>
      </c>
      <c r="AO823" s="12">
        <v>9</v>
      </c>
      <c r="AP823" s="12">
        <v>17</v>
      </c>
      <c r="AQ823" s="12">
        <v>29</v>
      </c>
      <c r="AR823" s="12">
        <v>18</v>
      </c>
      <c r="AS823" s="12">
        <v>16</v>
      </c>
      <c r="AT823" s="12">
        <v>21</v>
      </c>
      <c r="AU823" s="12">
        <v>51</v>
      </c>
      <c r="AV823" s="12">
        <v>68</v>
      </c>
      <c r="AW823" s="12"/>
      <c r="AX823" s="12"/>
      <c r="AY823" s="12"/>
      <c r="AZ823" s="12"/>
      <c r="BA823" s="12"/>
      <c r="BB823" s="12"/>
      <c r="BC823" s="12">
        <v>45</v>
      </c>
      <c r="BD823" s="12">
        <v>36</v>
      </c>
      <c r="BE823" s="12">
        <v>68</v>
      </c>
      <c r="BF823" s="12">
        <v>81</v>
      </c>
      <c r="BG823" s="12">
        <v>62</v>
      </c>
      <c r="BH823" s="12">
        <v>138</v>
      </c>
      <c r="BI823" s="12">
        <v>146</v>
      </c>
      <c r="BJ823" s="12">
        <v>126</v>
      </c>
      <c r="BK823" s="12">
        <v>10</v>
      </c>
      <c r="BL823" s="12">
        <v>12</v>
      </c>
      <c r="BM823" s="12">
        <v>7</v>
      </c>
      <c r="BN823" s="12">
        <v>13</v>
      </c>
      <c r="BO823" s="12">
        <v>15</v>
      </c>
      <c r="BP823" s="12">
        <v>7</v>
      </c>
      <c r="BQ823" s="12">
        <v>21</v>
      </c>
      <c r="BR823" s="12">
        <v>20</v>
      </c>
      <c r="BS823" s="12">
        <v>40</v>
      </c>
      <c r="BT823" s="12">
        <v>34</v>
      </c>
      <c r="BU823" s="12"/>
      <c r="BV823" s="12"/>
      <c r="BW823" s="12"/>
      <c r="BX823" s="12"/>
      <c r="BY823" s="12"/>
      <c r="BZ823" s="12"/>
      <c r="CA823" s="12">
        <v>28</v>
      </c>
      <c r="CB823" s="12">
        <v>23</v>
      </c>
      <c r="CC823" s="12">
        <v>21</v>
      </c>
      <c r="CD823" s="12">
        <v>75</v>
      </c>
      <c r="CE823" s="12">
        <v>67</v>
      </c>
      <c r="CF823" s="12">
        <v>71</v>
      </c>
      <c r="CG823" s="12">
        <v>97</v>
      </c>
      <c r="CH823" s="12">
        <v>107</v>
      </c>
      <c r="CI823" s="12">
        <v>105</v>
      </c>
      <c r="CJ823" s="12">
        <v>215</v>
      </c>
      <c r="CK823" s="12">
        <v>229</v>
      </c>
      <c r="CL823" s="12">
        <v>230</v>
      </c>
      <c r="CM823" s="12">
        <v>4</v>
      </c>
      <c r="CN823" s="12">
        <v>9</v>
      </c>
      <c r="CO823" s="12">
        <v>5</v>
      </c>
      <c r="CP823" s="12">
        <v>20</v>
      </c>
      <c r="CQ823" s="12">
        <v>0</v>
      </c>
      <c r="CR823" s="12">
        <v>23</v>
      </c>
      <c r="CS823" s="12"/>
      <c r="CT823" s="12"/>
      <c r="CU823" s="12"/>
    </row>
    <row r="824" spans="2:99" x14ac:dyDescent="0.15">
      <c r="B824" s="13">
        <v>4.0046296296296295E-2</v>
      </c>
      <c r="C824" s="12">
        <v>37</v>
      </c>
      <c r="D824" s="12"/>
      <c r="E824" s="12"/>
      <c r="F824" s="12"/>
      <c r="G824" s="12">
        <v>7</v>
      </c>
      <c r="H824" s="12">
        <v>15</v>
      </c>
      <c r="I824" s="12">
        <v>23</v>
      </c>
      <c r="J824" s="12">
        <v>15</v>
      </c>
      <c r="K824" s="12">
        <v>13</v>
      </c>
      <c r="L824" s="12">
        <v>11</v>
      </c>
      <c r="M824" s="12">
        <v>0</v>
      </c>
      <c r="N824" s="12">
        <v>8</v>
      </c>
      <c r="O824" s="12">
        <v>26</v>
      </c>
      <c r="P824" s="12">
        <v>0</v>
      </c>
      <c r="Q824" s="12">
        <v>17</v>
      </c>
      <c r="R824" s="12">
        <v>24</v>
      </c>
      <c r="S824" s="12">
        <v>19</v>
      </c>
      <c r="T824" s="12">
        <v>21</v>
      </c>
      <c r="U824" s="12">
        <v>58</v>
      </c>
      <c r="V824" s="12">
        <v>62</v>
      </c>
      <c r="W824" s="12">
        <v>60</v>
      </c>
      <c r="X824" s="12">
        <v>86</v>
      </c>
      <c r="Y824" s="12"/>
      <c r="Z824" s="12"/>
      <c r="AA824" s="12"/>
      <c r="AB824" s="12"/>
      <c r="AC824" s="12"/>
      <c r="AD824" s="12"/>
      <c r="AE824" s="12">
        <v>77</v>
      </c>
      <c r="AF824" s="12">
        <v>54</v>
      </c>
      <c r="AG824" s="12">
        <v>129</v>
      </c>
      <c r="AH824" s="12">
        <v>139</v>
      </c>
      <c r="AI824" s="12">
        <v>127</v>
      </c>
      <c r="AJ824" s="12">
        <v>9</v>
      </c>
      <c r="AK824" s="12">
        <v>6</v>
      </c>
      <c r="AL824" s="12">
        <v>2</v>
      </c>
      <c r="AM824" s="12">
        <v>9</v>
      </c>
      <c r="AN824" s="12">
        <v>16</v>
      </c>
      <c r="AO824" s="12">
        <v>13</v>
      </c>
      <c r="AP824" s="12">
        <v>20</v>
      </c>
      <c r="AQ824" s="12">
        <v>18</v>
      </c>
      <c r="AR824" s="12">
        <v>28</v>
      </c>
      <c r="AS824" s="12">
        <v>28</v>
      </c>
      <c r="AT824" s="12">
        <v>24</v>
      </c>
      <c r="AU824" s="12">
        <v>37</v>
      </c>
      <c r="AV824" s="12">
        <v>77</v>
      </c>
      <c r="AW824" s="12"/>
      <c r="AX824" s="12"/>
      <c r="AY824" s="12"/>
      <c r="AZ824" s="12"/>
      <c r="BA824" s="12"/>
      <c r="BB824" s="12"/>
      <c r="BC824" s="12">
        <v>40</v>
      </c>
      <c r="BD824" s="12">
        <v>34</v>
      </c>
      <c r="BE824" s="12">
        <v>70</v>
      </c>
      <c r="BF824" s="12">
        <v>81</v>
      </c>
      <c r="BG824" s="12">
        <v>76</v>
      </c>
      <c r="BH824" s="12">
        <v>137</v>
      </c>
      <c r="BI824" s="12">
        <v>142</v>
      </c>
      <c r="BJ824" s="12">
        <v>139</v>
      </c>
      <c r="BK824" s="12">
        <v>0</v>
      </c>
      <c r="BL824" s="12">
        <v>17</v>
      </c>
      <c r="BM824" s="12">
        <v>0</v>
      </c>
      <c r="BN824" s="12">
        <v>7</v>
      </c>
      <c r="BO824" s="12">
        <v>5</v>
      </c>
      <c r="BP824" s="12">
        <v>3</v>
      </c>
      <c r="BQ824" s="12">
        <v>10</v>
      </c>
      <c r="BR824" s="12">
        <v>28</v>
      </c>
      <c r="BS824" s="12">
        <v>33</v>
      </c>
      <c r="BT824" s="12">
        <v>34</v>
      </c>
      <c r="BU824" s="12"/>
      <c r="BV824" s="12"/>
      <c r="BW824" s="12"/>
      <c r="BX824" s="12"/>
      <c r="BY824" s="12"/>
      <c r="BZ824" s="12"/>
      <c r="CA824" s="12">
        <v>35</v>
      </c>
      <c r="CB824" s="12">
        <v>36</v>
      </c>
      <c r="CC824" s="12">
        <v>31</v>
      </c>
      <c r="CD824" s="12">
        <v>59</v>
      </c>
      <c r="CE824" s="12">
        <v>66</v>
      </c>
      <c r="CF824" s="12">
        <v>80</v>
      </c>
      <c r="CG824" s="12">
        <v>98</v>
      </c>
      <c r="CH824" s="12">
        <v>111</v>
      </c>
      <c r="CI824" s="12">
        <v>100</v>
      </c>
      <c r="CJ824" s="12">
        <v>219</v>
      </c>
      <c r="CK824" s="12">
        <v>234</v>
      </c>
      <c r="CL824" s="12">
        <v>232</v>
      </c>
      <c r="CM824" s="12">
        <v>0</v>
      </c>
      <c r="CN824" s="12">
        <v>18</v>
      </c>
      <c r="CO824" s="12">
        <v>12</v>
      </c>
      <c r="CP824" s="12">
        <v>0</v>
      </c>
      <c r="CQ824" s="12">
        <v>1</v>
      </c>
      <c r="CR824" s="12">
        <v>9</v>
      </c>
      <c r="CS824" s="12"/>
      <c r="CT824" s="12"/>
      <c r="CU824" s="12"/>
    </row>
    <row r="825" spans="2:99" x14ac:dyDescent="0.15">
      <c r="B825" s="13">
        <v>4.1087962962962958E-2</v>
      </c>
      <c r="C825" s="12">
        <v>37</v>
      </c>
      <c r="D825" s="12"/>
      <c r="E825" s="12"/>
      <c r="F825" s="12"/>
      <c r="G825" s="12">
        <v>4</v>
      </c>
      <c r="H825" s="12">
        <v>5</v>
      </c>
      <c r="I825" s="12">
        <v>8</v>
      </c>
      <c r="J825" s="12">
        <v>12</v>
      </c>
      <c r="K825" s="12">
        <v>8</v>
      </c>
      <c r="L825" s="12">
        <v>18</v>
      </c>
      <c r="M825" s="12">
        <v>10</v>
      </c>
      <c r="N825" s="12">
        <v>3</v>
      </c>
      <c r="O825" s="12">
        <v>18</v>
      </c>
      <c r="P825" s="12">
        <v>8</v>
      </c>
      <c r="Q825" s="12">
        <v>31</v>
      </c>
      <c r="R825" s="12">
        <v>34</v>
      </c>
      <c r="S825" s="12">
        <v>23</v>
      </c>
      <c r="T825" s="12">
        <v>21</v>
      </c>
      <c r="U825" s="12">
        <v>59</v>
      </c>
      <c r="V825" s="12">
        <v>71</v>
      </c>
      <c r="W825" s="12">
        <v>64</v>
      </c>
      <c r="X825" s="12">
        <v>100</v>
      </c>
      <c r="Y825" s="12"/>
      <c r="Z825" s="12"/>
      <c r="AA825" s="12"/>
      <c r="AB825" s="12"/>
      <c r="AC825" s="12"/>
      <c r="AD825" s="12"/>
      <c r="AE825" s="12">
        <v>60</v>
      </c>
      <c r="AF825" s="12">
        <v>68</v>
      </c>
      <c r="AG825" s="12">
        <v>118</v>
      </c>
      <c r="AH825" s="12">
        <v>134</v>
      </c>
      <c r="AI825" s="12">
        <v>134</v>
      </c>
      <c r="AJ825" s="12">
        <v>9</v>
      </c>
      <c r="AK825" s="12">
        <v>8</v>
      </c>
      <c r="AL825" s="12">
        <v>11</v>
      </c>
      <c r="AM825" s="12">
        <v>17</v>
      </c>
      <c r="AN825" s="12">
        <v>8</v>
      </c>
      <c r="AO825" s="12">
        <v>9</v>
      </c>
      <c r="AP825" s="12">
        <v>18</v>
      </c>
      <c r="AQ825" s="12">
        <v>24</v>
      </c>
      <c r="AR825" s="12">
        <v>31</v>
      </c>
      <c r="AS825" s="12">
        <v>21</v>
      </c>
      <c r="AT825" s="12">
        <v>20</v>
      </c>
      <c r="AU825" s="12">
        <v>35</v>
      </c>
      <c r="AV825" s="12">
        <v>60</v>
      </c>
      <c r="AW825" s="12"/>
      <c r="AX825" s="12"/>
      <c r="AY825" s="12"/>
      <c r="AZ825" s="12"/>
      <c r="BA825" s="12"/>
      <c r="BB825" s="12"/>
      <c r="BC825" s="12">
        <v>51</v>
      </c>
      <c r="BD825" s="12">
        <v>58</v>
      </c>
      <c r="BE825" s="12">
        <v>65</v>
      </c>
      <c r="BF825" s="12">
        <v>93</v>
      </c>
      <c r="BG825" s="12">
        <v>61</v>
      </c>
      <c r="BH825" s="12">
        <v>138</v>
      </c>
      <c r="BI825" s="12">
        <v>142</v>
      </c>
      <c r="BJ825" s="12">
        <v>128</v>
      </c>
      <c r="BK825" s="12">
        <v>8</v>
      </c>
      <c r="BL825" s="12">
        <v>5</v>
      </c>
      <c r="BM825" s="12">
        <v>10</v>
      </c>
      <c r="BN825" s="12">
        <v>11</v>
      </c>
      <c r="BO825" s="12">
        <v>19</v>
      </c>
      <c r="BP825" s="12">
        <v>0</v>
      </c>
      <c r="BQ825" s="12">
        <v>25</v>
      </c>
      <c r="BR825" s="12">
        <v>36</v>
      </c>
      <c r="BS825" s="12">
        <v>31</v>
      </c>
      <c r="BT825" s="12">
        <v>24</v>
      </c>
      <c r="BU825" s="12"/>
      <c r="BV825" s="12"/>
      <c r="BW825" s="12"/>
      <c r="BX825" s="12"/>
      <c r="BY825" s="12"/>
      <c r="BZ825" s="12"/>
      <c r="CA825" s="12">
        <v>12</v>
      </c>
      <c r="CB825" s="12">
        <v>28</v>
      </c>
      <c r="CC825" s="12">
        <v>31</v>
      </c>
      <c r="CD825" s="12">
        <v>69</v>
      </c>
      <c r="CE825" s="12">
        <v>63</v>
      </c>
      <c r="CF825" s="12">
        <v>50</v>
      </c>
      <c r="CG825" s="12">
        <v>97</v>
      </c>
      <c r="CH825" s="12">
        <v>106</v>
      </c>
      <c r="CI825" s="12">
        <v>106</v>
      </c>
      <c r="CJ825" s="12">
        <v>222</v>
      </c>
      <c r="CK825" s="12">
        <v>233</v>
      </c>
      <c r="CL825" s="12">
        <v>238</v>
      </c>
      <c r="CM825" s="12">
        <v>0</v>
      </c>
      <c r="CN825" s="12">
        <v>8</v>
      </c>
      <c r="CO825" s="12">
        <v>11</v>
      </c>
      <c r="CP825" s="12">
        <v>2</v>
      </c>
      <c r="CQ825" s="12">
        <v>11</v>
      </c>
      <c r="CR825" s="12">
        <v>0</v>
      </c>
      <c r="CS825" s="12"/>
      <c r="CT825" s="12"/>
      <c r="CU825" s="12"/>
    </row>
    <row r="826" spans="2:99" x14ac:dyDescent="0.15">
      <c r="B826" s="13">
        <v>4.2129629629629628E-2</v>
      </c>
      <c r="C826" s="12">
        <v>37</v>
      </c>
      <c r="D826" s="12"/>
      <c r="E826" s="12"/>
      <c r="F826" s="12"/>
      <c r="G826" s="12">
        <v>30</v>
      </c>
      <c r="H826" s="12">
        <v>0</v>
      </c>
      <c r="I826" s="12">
        <v>0</v>
      </c>
      <c r="J826" s="12">
        <v>0</v>
      </c>
      <c r="K826" s="12">
        <v>15</v>
      </c>
      <c r="L826" s="12">
        <v>13</v>
      </c>
      <c r="M826" s="12">
        <v>10</v>
      </c>
      <c r="N826" s="12">
        <v>19</v>
      </c>
      <c r="O826" s="12">
        <v>24</v>
      </c>
      <c r="P826" s="12">
        <v>0</v>
      </c>
      <c r="Q826" s="12">
        <v>27</v>
      </c>
      <c r="R826" s="12">
        <v>25</v>
      </c>
      <c r="S826" s="12">
        <v>27</v>
      </c>
      <c r="T826" s="12">
        <v>20</v>
      </c>
      <c r="U826" s="12">
        <v>60</v>
      </c>
      <c r="V826" s="12">
        <v>61</v>
      </c>
      <c r="W826" s="12">
        <v>59</v>
      </c>
      <c r="X826" s="12">
        <v>96</v>
      </c>
      <c r="Y826" s="12"/>
      <c r="Z826" s="12"/>
      <c r="AA826" s="12"/>
      <c r="AB826" s="12"/>
      <c r="AC826" s="12"/>
      <c r="AD826" s="12"/>
      <c r="AE826" s="12">
        <v>64</v>
      </c>
      <c r="AF826" s="12">
        <v>51</v>
      </c>
      <c r="AG826" s="12">
        <v>119</v>
      </c>
      <c r="AH826" s="12">
        <v>134</v>
      </c>
      <c r="AI826" s="12">
        <v>131</v>
      </c>
      <c r="AJ826" s="12">
        <v>0</v>
      </c>
      <c r="AK826" s="12">
        <v>8</v>
      </c>
      <c r="AL826" s="12">
        <v>11</v>
      </c>
      <c r="AM826" s="12">
        <v>12</v>
      </c>
      <c r="AN826" s="12">
        <v>0</v>
      </c>
      <c r="AO826" s="12">
        <v>16</v>
      </c>
      <c r="AP826" s="12">
        <v>26</v>
      </c>
      <c r="AQ826" s="12">
        <v>37</v>
      </c>
      <c r="AR826" s="12">
        <v>8</v>
      </c>
      <c r="AS826" s="12">
        <v>27</v>
      </c>
      <c r="AT826" s="12">
        <v>26</v>
      </c>
      <c r="AU826" s="12">
        <v>32</v>
      </c>
      <c r="AV826" s="12">
        <v>52</v>
      </c>
      <c r="AW826" s="12"/>
      <c r="AX826" s="12"/>
      <c r="AY826" s="12"/>
      <c r="AZ826" s="12"/>
      <c r="BA826" s="12"/>
      <c r="BB826" s="12"/>
      <c r="BC826" s="12">
        <v>40</v>
      </c>
      <c r="BD826" s="12">
        <v>51</v>
      </c>
      <c r="BE826" s="12">
        <v>73</v>
      </c>
      <c r="BF826" s="12">
        <v>77</v>
      </c>
      <c r="BG826" s="12">
        <v>57</v>
      </c>
      <c r="BH826" s="12">
        <v>140</v>
      </c>
      <c r="BI826" s="12">
        <v>145</v>
      </c>
      <c r="BJ826" s="12">
        <v>131</v>
      </c>
      <c r="BK826" s="12">
        <v>10</v>
      </c>
      <c r="BL826" s="12">
        <v>2</v>
      </c>
      <c r="BM826" s="12">
        <v>0</v>
      </c>
      <c r="BN826" s="12">
        <v>14</v>
      </c>
      <c r="BO826" s="12">
        <v>14</v>
      </c>
      <c r="BP826" s="12">
        <v>7</v>
      </c>
      <c r="BQ826" s="12">
        <v>10</v>
      </c>
      <c r="BR826" s="12">
        <v>35</v>
      </c>
      <c r="BS826" s="12">
        <v>37</v>
      </c>
      <c r="BT826" s="12">
        <v>32</v>
      </c>
      <c r="BU826" s="12"/>
      <c r="BV826" s="12"/>
      <c r="BW826" s="12"/>
      <c r="BX826" s="12"/>
      <c r="BY826" s="12"/>
      <c r="BZ826" s="12"/>
      <c r="CA826" s="12">
        <v>28</v>
      </c>
      <c r="CB826" s="12">
        <v>34</v>
      </c>
      <c r="CC826" s="12">
        <v>35</v>
      </c>
      <c r="CD826" s="12">
        <v>67</v>
      </c>
      <c r="CE826" s="12">
        <v>49</v>
      </c>
      <c r="CF826" s="12">
        <v>56</v>
      </c>
      <c r="CG826" s="12">
        <v>102</v>
      </c>
      <c r="CH826" s="12">
        <v>111</v>
      </c>
      <c r="CI826" s="12">
        <v>105</v>
      </c>
      <c r="CJ826" s="12">
        <v>227</v>
      </c>
      <c r="CK826" s="12">
        <v>227</v>
      </c>
      <c r="CL826" s="12">
        <v>224</v>
      </c>
      <c r="CM826" s="12">
        <v>9</v>
      </c>
      <c r="CN826" s="12">
        <v>8</v>
      </c>
      <c r="CO826" s="12">
        <v>1</v>
      </c>
      <c r="CP826" s="12">
        <v>6</v>
      </c>
      <c r="CQ826" s="12">
        <v>0</v>
      </c>
      <c r="CR826" s="12">
        <v>14</v>
      </c>
      <c r="CS826" s="12"/>
      <c r="CT826" s="12"/>
      <c r="CU826" s="12"/>
    </row>
    <row r="827" spans="2:99" x14ac:dyDescent="0.15">
      <c r="B827" s="13">
        <v>4.3171296296296298E-2</v>
      </c>
      <c r="C827" s="12">
        <v>37</v>
      </c>
      <c r="D827" s="12"/>
      <c r="E827" s="12"/>
      <c r="F827" s="12"/>
      <c r="G827" s="12">
        <v>0</v>
      </c>
      <c r="H827" s="12">
        <v>1</v>
      </c>
      <c r="I827" s="12">
        <v>0</v>
      </c>
      <c r="J827" s="12">
        <v>10</v>
      </c>
      <c r="K827" s="12">
        <v>8</v>
      </c>
      <c r="L827" s="12">
        <v>12</v>
      </c>
      <c r="M827" s="12">
        <v>1</v>
      </c>
      <c r="N827" s="12">
        <v>15</v>
      </c>
      <c r="O827" s="12">
        <v>15</v>
      </c>
      <c r="P827" s="12">
        <v>8</v>
      </c>
      <c r="Q827" s="12">
        <v>22</v>
      </c>
      <c r="R827" s="12">
        <v>15</v>
      </c>
      <c r="S827" s="12">
        <v>28</v>
      </c>
      <c r="T827" s="12">
        <v>33</v>
      </c>
      <c r="U827" s="12">
        <v>54</v>
      </c>
      <c r="V827" s="12">
        <v>70</v>
      </c>
      <c r="W827" s="12">
        <v>56</v>
      </c>
      <c r="X827" s="12">
        <v>94</v>
      </c>
      <c r="Y827" s="12"/>
      <c r="Z827" s="12"/>
      <c r="AA827" s="12"/>
      <c r="AB827" s="12"/>
      <c r="AC827" s="12"/>
      <c r="AD827" s="12"/>
      <c r="AE827" s="12">
        <v>56</v>
      </c>
      <c r="AF827" s="12">
        <v>61</v>
      </c>
      <c r="AG827" s="12">
        <v>122</v>
      </c>
      <c r="AH827" s="12">
        <v>131</v>
      </c>
      <c r="AI827" s="12">
        <v>128</v>
      </c>
      <c r="AJ827" s="12">
        <v>17</v>
      </c>
      <c r="AK827" s="12">
        <v>12</v>
      </c>
      <c r="AL827" s="12">
        <v>13</v>
      </c>
      <c r="AM827" s="12">
        <v>7</v>
      </c>
      <c r="AN827" s="12">
        <v>7</v>
      </c>
      <c r="AO827" s="12">
        <v>15</v>
      </c>
      <c r="AP827" s="12">
        <v>19</v>
      </c>
      <c r="AQ827" s="12">
        <v>22</v>
      </c>
      <c r="AR827" s="12">
        <v>18</v>
      </c>
      <c r="AS827" s="12">
        <v>25</v>
      </c>
      <c r="AT827" s="12">
        <v>15</v>
      </c>
      <c r="AU827" s="12">
        <v>20</v>
      </c>
      <c r="AV827" s="12">
        <v>62</v>
      </c>
      <c r="AW827" s="12"/>
      <c r="AX827" s="12"/>
      <c r="AY827" s="12"/>
      <c r="AZ827" s="12"/>
      <c r="BA827" s="12"/>
      <c r="BB827" s="12"/>
      <c r="BC827" s="12">
        <v>27</v>
      </c>
      <c r="BD827" s="12">
        <v>48</v>
      </c>
      <c r="BE827" s="12">
        <v>73</v>
      </c>
      <c r="BF827" s="12">
        <v>80</v>
      </c>
      <c r="BG827" s="12">
        <v>69</v>
      </c>
      <c r="BH827" s="12">
        <v>146</v>
      </c>
      <c r="BI827" s="12">
        <v>138</v>
      </c>
      <c r="BJ827" s="12">
        <v>135</v>
      </c>
      <c r="BK827" s="12">
        <v>4</v>
      </c>
      <c r="BL827" s="12">
        <v>13</v>
      </c>
      <c r="BM827" s="12">
        <v>7</v>
      </c>
      <c r="BN827" s="12">
        <v>19</v>
      </c>
      <c r="BO827" s="12">
        <v>9</v>
      </c>
      <c r="BP827" s="12">
        <v>1</v>
      </c>
      <c r="BQ827" s="12">
        <v>5</v>
      </c>
      <c r="BR827" s="12">
        <v>16</v>
      </c>
      <c r="BS827" s="12">
        <v>19</v>
      </c>
      <c r="BT827" s="12">
        <v>30</v>
      </c>
      <c r="BU827" s="12"/>
      <c r="BV827" s="12"/>
      <c r="BW827" s="12"/>
      <c r="BX827" s="12"/>
      <c r="BY827" s="12"/>
      <c r="BZ827" s="12"/>
      <c r="CA827" s="12">
        <v>20</v>
      </c>
      <c r="CB827" s="12">
        <v>34</v>
      </c>
      <c r="CC827" s="12">
        <v>24</v>
      </c>
      <c r="CD827" s="12">
        <v>67</v>
      </c>
      <c r="CE827" s="12">
        <v>61</v>
      </c>
      <c r="CF827" s="12">
        <v>59</v>
      </c>
      <c r="CG827" s="12">
        <v>102</v>
      </c>
      <c r="CH827" s="12">
        <v>95</v>
      </c>
      <c r="CI827" s="12">
        <v>103</v>
      </c>
      <c r="CJ827" s="12">
        <v>228</v>
      </c>
      <c r="CK827" s="12">
        <v>217</v>
      </c>
      <c r="CL827" s="12">
        <v>221</v>
      </c>
      <c r="CM827" s="12">
        <v>3</v>
      </c>
      <c r="CN827" s="12">
        <v>6</v>
      </c>
      <c r="CO827" s="12">
        <v>0</v>
      </c>
      <c r="CP827" s="12">
        <v>11</v>
      </c>
      <c r="CQ827" s="12">
        <v>8</v>
      </c>
      <c r="CR827" s="12">
        <v>11</v>
      </c>
      <c r="CS827" s="12"/>
      <c r="CT827" s="12"/>
      <c r="CU827" s="12"/>
    </row>
    <row r="828" spans="2:99" x14ac:dyDescent="0.15">
      <c r="B828" s="13">
        <v>4.4212962962962961E-2</v>
      </c>
      <c r="C828" s="12">
        <v>37</v>
      </c>
      <c r="D828" s="12"/>
      <c r="E828" s="12"/>
      <c r="F828" s="12"/>
      <c r="G828" s="12">
        <v>3</v>
      </c>
      <c r="H828" s="12">
        <v>0</v>
      </c>
      <c r="I828" s="12">
        <v>17</v>
      </c>
      <c r="J828" s="12">
        <v>4</v>
      </c>
      <c r="K828" s="12">
        <v>12</v>
      </c>
      <c r="L828" s="12">
        <v>15</v>
      </c>
      <c r="M828" s="12">
        <v>9</v>
      </c>
      <c r="N828" s="12">
        <v>11</v>
      </c>
      <c r="O828" s="12">
        <v>21</v>
      </c>
      <c r="P828" s="12">
        <v>0</v>
      </c>
      <c r="Q828" s="12">
        <v>24</v>
      </c>
      <c r="R828" s="12">
        <v>32</v>
      </c>
      <c r="S828" s="12">
        <v>28</v>
      </c>
      <c r="T828" s="12">
        <v>30</v>
      </c>
      <c r="U828" s="12">
        <v>61</v>
      </c>
      <c r="V828" s="12">
        <v>78</v>
      </c>
      <c r="W828" s="12">
        <v>49</v>
      </c>
      <c r="X828" s="12">
        <v>88</v>
      </c>
      <c r="Y828" s="12"/>
      <c r="Z828" s="12"/>
      <c r="AA828" s="12"/>
      <c r="AB828" s="12"/>
      <c r="AC828" s="12"/>
      <c r="AD828" s="12"/>
      <c r="AE828" s="12">
        <v>60</v>
      </c>
      <c r="AF828" s="12">
        <v>57</v>
      </c>
      <c r="AG828" s="12">
        <v>107</v>
      </c>
      <c r="AH828" s="12">
        <v>137</v>
      </c>
      <c r="AI828" s="12">
        <v>125</v>
      </c>
      <c r="AJ828" s="12">
        <v>22</v>
      </c>
      <c r="AK828" s="12">
        <v>12</v>
      </c>
      <c r="AL828" s="12">
        <v>14</v>
      </c>
      <c r="AM828" s="12">
        <v>32</v>
      </c>
      <c r="AN828" s="12">
        <v>12</v>
      </c>
      <c r="AO828" s="12">
        <v>19</v>
      </c>
      <c r="AP828" s="12">
        <v>21</v>
      </c>
      <c r="AQ828" s="12">
        <v>25</v>
      </c>
      <c r="AR828" s="12">
        <v>19</v>
      </c>
      <c r="AS828" s="12">
        <v>22</v>
      </c>
      <c r="AT828" s="12">
        <v>27</v>
      </c>
      <c r="AU828" s="12">
        <v>19</v>
      </c>
      <c r="AV828" s="12">
        <v>67</v>
      </c>
      <c r="AW828" s="12"/>
      <c r="AX828" s="12"/>
      <c r="AY828" s="12"/>
      <c r="AZ828" s="12"/>
      <c r="BA828" s="12"/>
      <c r="BB828" s="12"/>
      <c r="BC828" s="12">
        <v>42</v>
      </c>
      <c r="BD828" s="12">
        <v>42</v>
      </c>
      <c r="BE828" s="12">
        <v>66</v>
      </c>
      <c r="BF828" s="12">
        <v>90</v>
      </c>
      <c r="BG828" s="12">
        <v>66</v>
      </c>
      <c r="BH828" s="12">
        <v>132</v>
      </c>
      <c r="BI828" s="12">
        <v>136</v>
      </c>
      <c r="BJ828" s="12">
        <v>148</v>
      </c>
      <c r="BK828" s="12">
        <v>0</v>
      </c>
      <c r="BL828" s="12">
        <v>6</v>
      </c>
      <c r="BM828" s="12">
        <v>6</v>
      </c>
      <c r="BN828" s="12">
        <v>15</v>
      </c>
      <c r="BO828" s="12">
        <v>31</v>
      </c>
      <c r="BP828" s="12">
        <v>0</v>
      </c>
      <c r="BQ828" s="12">
        <v>15</v>
      </c>
      <c r="BR828" s="12">
        <v>22</v>
      </c>
      <c r="BS828" s="12">
        <v>20</v>
      </c>
      <c r="BT828" s="12">
        <v>27</v>
      </c>
      <c r="BU828" s="12"/>
      <c r="BV828" s="12"/>
      <c r="BW828" s="12"/>
      <c r="BX828" s="12"/>
      <c r="BY828" s="12"/>
      <c r="BZ828" s="12"/>
      <c r="CA828" s="12">
        <v>30</v>
      </c>
      <c r="CB828" s="12">
        <v>29</v>
      </c>
      <c r="CC828" s="12">
        <v>27</v>
      </c>
      <c r="CD828" s="12">
        <v>60</v>
      </c>
      <c r="CE828" s="12">
        <v>63</v>
      </c>
      <c r="CF828" s="12">
        <v>62</v>
      </c>
      <c r="CG828" s="12">
        <v>100</v>
      </c>
      <c r="CH828" s="12">
        <v>103</v>
      </c>
      <c r="CI828" s="12">
        <v>95</v>
      </c>
      <c r="CJ828" s="12">
        <v>223</v>
      </c>
      <c r="CK828" s="12">
        <v>226</v>
      </c>
      <c r="CL828" s="12">
        <v>221</v>
      </c>
      <c r="CM828" s="12">
        <v>0</v>
      </c>
      <c r="CN828" s="12">
        <v>17</v>
      </c>
      <c r="CO828" s="12">
        <v>3</v>
      </c>
      <c r="CP828" s="12">
        <v>5</v>
      </c>
      <c r="CQ828" s="12">
        <v>22</v>
      </c>
      <c r="CR828" s="12">
        <v>22</v>
      </c>
      <c r="CS828" s="12"/>
      <c r="CT828" s="12"/>
      <c r="CU828" s="12"/>
    </row>
    <row r="829" spans="2:99" x14ac:dyDescent="0.15">
      <c r="B829" s="13">
        <v>4.5254629629629624E-2</v>
      </c>
      <c r="C829" s="12">
        <v>36.9</v>
      </c>
      <c r="D829" s="12"/>
      <c r="E829" s="12"/>
      <c r="F829" s="12"/>
      <c r="G829" s="12">
        <v>7</v>
      </c>
      <c r="H829" s="12">
        <v>6</v>
      </c>
      <c r="I829" s="12">
        <v>13</v>
      </c>
      <c r="J829" s="12">
        <v>14</v>
      </c>
      <c r="K829" s="12">
        <v>8</v>
      </c>
      <c r="L829" s="12">
        <v>3</v>
      </c>
      <c r="M829" s="12">
        <v>0</v>
      </c>
      <c r="N829" s="12">
        <v>21</v>
      </c>
      <c r="O829" s="12">
        <v>22</v>
      </c>
      <c r="P829" s="12">
        <v>5</v>
      </c>
      <c r="Q829" s="12">
        <v>31</v>
      </c>
      <c r="R829" s="12">
        <v>20</v>
      </c>
      <c r="S829" s="12">
        <v>25</v>
      </c>
      <c r="T829" s="12">
        <v>16</v>
      </c>
      <c r="U829" s="12">
        <v>43</v>
      </c>
      <c r="V829" s="12">
        <v>62</v>
      </c>
      <c r="W829" s="12">
        <v>52</v>
      </c>
      <c r="X829" s="12">
        <v>105</v>
      </c>
      <c r="Y829" s="12"/>
      <c r="Z829" s="12"/>
      <c r="AA829" s="12"/>
      <c r="AB829" s="12"/>
      <c r="AC829" s="12"/>
      <c r="AD829" s="12"/>
      <c r="AE829" s="12">
        <v>50</v>
      </c>
      <c r="AF829" s="12">
        <v>51</v>
      </c>
      <c r="AG829" s="12">
        <v>121</v>
      </c>
      <c r="AH829" s="12">
        <v>138</v>
      </c>
      <c r="AI829" s="12">
        <v>131</v>
      </c>
      <c r="AJ829" s="12">
        <v>0</v>
      </c>
      <c r="AK829" s="12">
        <v>12</v>
      </c>
      <c r="AL829" s="12">
        <v>7</v>
      </c>
      <c r="AM829" s="12">
        <v>9</v>
      </c>
      <c r="AN829" s="12">
        <v>14</v>
      </c>
      <c r="AO829" s="12">
        <v>3</v>
      </c>
      <c r="AP829" s="12">
        <v>22</v>
      </c>
      <c r="AQ829" s="12">
        <v>6</v>
      </c>
      <c r="AR829" s="12">
        <v>16</v>
      </c>
      <c r="AS829" s="12">
        <v>27</v>
      </c>
      <c r="AT829" s="12">
        <v>27</v>
      </c>
      <c r="AU829" s="12">
        <v>16</v>
      </c>
      <c r="AV829" s="12">
        <v>49</v>
      </c>
      <c r="AW829" s="12"/>
      <c r="AX829" s="12"/>
      <c r="AY829" s="12"/>
      <c r="AZ829" s="12"/>
      <c r="BA829" s="12"/>
      <c r="BB829" s="12"/>
      <c r="BC829" s="12">
        <v>37</v>
      </c>
      <c r="BD829" s="12">
        <v>39</v>
      </c>
      <c r="BE829" s="12">
        <v>64</v>
      </c>
      <c r="BF829" s="12">
        <v>96</v>
      </c>
      <c r="BG829" s="12">
        <v>57</v>
      </c>
      <c r="BH829" s="12">
        <v>124</v>
      </c>
      <c r="BI829" s="12">
        <v>152</v>
      </c>
      <c r="BJ829" s="12">
        <v>151</v>
      </c>
      <c r="BK829" s="12">
        <v>17</v>
      </c>
      <c r="BL829" s="12">
        <v>18</v>
      </c>
      <c r="BM829" s="12">
        <v>20</v>
      </c>
      <c r="BN829" s="12">
        <v>7</v>
      </c>
      <c r="BO829" s="12">
        <v>24</v>
      </c>
      <c r="BP829" s="12">
        <v>15</v>
      </c>
      <c r="BQ829" s="12">
        <v>22</v>
      </c>
      <c r="BR829" s="12">
        <v>43</v>
      </c>
      <c r="BS829" s="12">
        <v>31</v>
      </c>
      <c r="BT829" s="12">
        <v>23</v>
      </c>
      <c r="BU829" s="12"/>
      <c r="BV829" s="12"/>
      <c r="BW829" s="12"/>
      <c r="BX829" s="12"/>
      <c r="BY829" s="12"/>
      <c r="BZ829" s="12"/>
      <c r="CA829" s="12">
        <v>37</v>
      </c>
      <c r="CB829" s="12">
        <v>25</v>
      </c>
      <c r="CC829" s="12">
        <v>26</v>
      </c>
      <c r="CD829" s="12">
        <v>64</v>
      </c>
      <c r="CE829" s="12">
        <v>52</v>
      </c>
      <c r="CF829" s="12">
        <v>57</v>
      </c>
      <c r="CG829" s="12">
        <v>96</v>
      </c>
      <c r="CH829" s="12">
        <v>112</v>
      </c>
      <c r="CI829" s="12">
        <v>106</v>
      </c>
      <c r="CJ829" s="12">
        <v>201</v>
      </c>
      <c r="CK829" s="12">
        <v>228</v>
      </c>
      <c r="CL829" s="12">
        <v>215</v>
      </c>
      <c r="CM829" s="12">
        <v>1</v>
      </c>
      <c r="CN829" s="12">
        <v>14</v>
      </c>
      <c r="CO829" s="12">
        <v>16</v>
      </c>
      <c r="CP829" s="12">
        <v>0</v>
      </c>
      <c r="CQ829" s="12">
        <v>2</v>
      </c>
      <c r="CR829" s="12">
        <v>12</v>
      </c>
      <c r="CS829" s="12"/>
      <c r="CT829" s="12"/>
      <c r="CU829" s="12"/>
    </row>
    <row r="830" spans="2:99" x14ac:dyDescent="0.15">
      <c r="B830" s="13">
        <v>4.6296296296296301E-2</v>
      </c>
      <c r="C830" s="12">
        <v>37</v>
      </c>
      <c r="D830" s="12"/>
      <c r="E830" s="12"/>
      <c r="F830" s="12"/>
      <c r="G830" s="12">
        <v>3</v>
      </c>
      <c r="H830" s="12">
        <v>7</v>
      </c>
      <c r="I830" s="12">
        <v>8</v>
      </c>
      <c r="J830" s="12">
        <v>10</v>
      </c>
      <c r="K830" s="12">
        <v>0</v>
      </c>
      <c r="L830" s="12">
        <v>0</v>
      </c>
      <c r="M830" s="12">
        <v>3</v>
      </c>
      <c r="N830" s="12">
        <v>4</v>
      </c>
      <c r="O830" s="12">
        <v>18</v>
      </c>
      <c r="P830" s="12">
        <v>8</v>
      </c>
      <c r="Q830" s="12">
        <v>18</v>
      </c>
      <c r="R830" s="12">
        <v>28</v>
      </c>
      <c r="S830" s="12">
        <v>34</v>
      </c>
      <c r="T830" s="12">
        <v>29</v>
      </c>
      <c r="U830" s="12">
        <v>53</v>
      </c>
      <c r="V830" s="12">
        <v>63</v>
      </c>
      <c r="W830" s="12">
        <v>55</v>
      </c>
      <c r="X830" s="12">
        <v>81</v>
      </c>
      <c r="Y830" s="12"/>
      <c r="Z830" s="12"/>
      <c r="AA830" s="12"/>
      <c r="AB830" s="12"/>
      <c r="AC830" s="12"/>
      <c r="AD830" s="12"/>
      <c r="AE830" s="12">
        <v>56</v>
      </c>
      <c r="AF830" s="12">
        <v>58</v>
      </c>
      <c r="AG830" s="12">
        <v>114</v>
      </c>
      <c r="AH830" s="12">
        <v>123</v>
      </c>
      <c r="AI830" s="12">
        <v>120</v>
      </c>
      <c r="AJ830" s="12">
        <v>16</v>
      </c>
      <c r="AK830" s="12">
        <v>9</v>
      </c>
      <c r="AL830" s="12">
        <v>8</v>
      </c>
      <c r="AM830" s="12">
        <v>7</v>
      </c>
      <c r="AN830" s="12">
        <v>2</v>
      </c>
      <c r="AO830" s="12">
        <v>16</v>
      </c>
      <c r="AP830" s="12">
        <v>25</v>
      </c>
      <c r="AQ830" s="12">
        <v>34</v>
      </c>
      <c r="AR830" s="12">
        <v>27</v>
      </c>
      <c r="AS830" s="12">
        <v>35</v>
      </c>
      <c r="AT830" s="12">
        <v>23</v>
      </c>
      <c r="AU830" s="12">
        <v>29</v>
      </c>
      <c r="AV830" s="12">
        <v>59</v>
      </c>
      <c r="AW830" s="12"/>
      <c r="AX830" s="12"/>
      <c r="AY830" s="12"/>
      <c r="AZ830" s="12"/>
      <c r="BA830" s="12"/>
      <c r="BB830" s="12"/>
      <c r="BC830" s="12">
        <v>34</v>
      </c>
      <c r="BD830" s="12">
        <v>40</v>
      </c>
      <c r="BE830" s="12">
        <v>65</v>
      </c>
      <c r="BF830" s="12">
        <v>86</v>
      </c>
      <c r="BG830" s="12">
        <v>59</v>
      </c>
      <c r="BH830" s="12">
        <v>147</v>
      </c>
      <c r="BI830" s="12">
        <v>132</v>
      </c>
      <c r="BJ830" s="12">
        <v>128</v>
      </c>
      <c r="BK830" s="12">
        <v>0</v>
      </c>
      <c r="BL830" s="12">
        <v>9</v>
      </c>
      <c r="BM830" s="12">
        <v>0</v>
      </c>
      <c r="BN830" s="12">
        <v>12</v>
      </c>
      <c r="BO830" s="12">
        <v>14</v>
      </c>
      <c r="BP830" s="12">
        <v>0</v>
      </c>
      <c r="BQ830" s="12">
        <v>21</v>
      </c>
      <c r="BR830" s="12">
        <v>35</v>
      </c>
      <c r="BS830" s="12">
        <v>31</v>
      </c>
      <c r="BT830" s="12">
        <v>31</v>
      </c>
      <c r="BU830" s="12"/>
      <c r="BV830" s="12"/>
      <c r="BW830" s="12"/>
      <c r="BX830" s="12"/>
      <c r="BY830" s="12"/>
      <c r="BZ830" s="12"/>
      <c r="CA830" s="12">
        <v>26</v>
      </c>
      <c r="CB830" s="12">
        <v>21</v>
      </c>
      <c r="CC830" s="12">
        <v>21</v>
      </c>
      <c r="CD830" s="12">
        <v>71</v>
      </c>
      <c r="CE830" s="12">
        <v>58</v>
      </c>
      <c r="CF830" s="12">
        <v>49</v>
      </c>
      <c r="CG830" s="12">
        <v>113</v>
      </c>
      <c r="CH830" s="12">
        <v>95</v>
      </c>
      <c r="CI830" s="12">
        <v>110</v>
      </c>
      <c r="CJ830" s="12">
        <v>230</v>
      </c>
      <c r="CK830" s="12">
        <v>230</v>
      </c>
      <c r="CL830" s="12">
        <v>218</v>
      </c>
      <c r="CM830" s="12">
        <v>0</v>
      </c>
      <c r="CN830" s="12">
        <v>0</v>
      </c>
      <c r="CO830" s="12">
        <v>11</v>
      </c>
      <c r="CP830" s="12">
        <v>12</v>
      </c>
      <c r="CQ830" s="12">
        <v>0</v>
      </c>
      <c r="CR830" s="12">
        <v>4</v>
      </c>
      <c r="CS830" s="12"/>
      <c r="CT830" s="12"/>
      <c r="CU830" s="12"/>
    </row>
    <row r="831" spans="2:99" x14ac:dyDescent="0.15">
      <c r="B831" s="13">
        <v>4.7337962962962964E-2</v>
      </c>
      <c r="C831" s="12">
        <v>37</v>
      </c>
      <c r="D831" s="12"/>
      <c r="E831" s="12"/>
      <c r="F831" s="12"/>
      <c r="G831" s="12">
        <v>15</v>
      </c>
      <c r="H831" s="12">
        <v>6</v>
      </c>
      <c r="I831" s="12">
        <v>8</v>
      </c>
      <c r="J831" s="12">
        <v>11</v>
      </c>
      <c r="K831" s="12">
        <v>3</v>
      </c>
      <c r="L831" s="12">
        <v>0</v>
      </c>
      <c r="M831" s="12">
        <v>15</v>
      </c>
      <c r="N831" s="12">
        <v>20</v>
      </c>
      <c r="O831" s="12">
        <v>6</v>
      </c>
      <c r="P831" s="12">
        <v>16</v>
      </c>
      <c r="Q831" s="12">
        <v>23</v>
      </c>
      <c r="R831" s="12">
        <v>22</v>
      </c>
      <c r="S831" s="12">
        <v>16</v>
      </c>
      <c r="T831" s="12">
        <v>20</v>
      </c>
      <c r="U831" s="12">
        <v>47</v>
      </c>
      <c r="V831" s="12">
        <v>53</v>
      </c>
      <c r="W831" s="12">
        <v>47</v>
      </c>
      <c r="X831" s="12">
        <v>91</v>
      </c>
      <c r="Y831" s="12"/>
      <c r="Z831" s="12"/>
      <c r="AA831" s="12"/>
      <c r="AB831" s="12"/>
      <c r="AC831" s="12"/>
      <c r="AD831" s="12"/>
      <c r="AE831" s="12">
        <v>47</v>
      </c>
      <c r="AF831" s="12">
        <v>74</v>
      </c>
      <c r="AG831" s="12">
        <v>127</v>
      </c>
      <c r="AH831" s="12">
        <v>135</v>
      </c>
      <c r="AI831" s="12">
        <v>143</v>
      </c>
      <c r="AJ831" s="12">
        <v>9</v>
      </c>
      <c r="AK831" s="12">
        <v>17</v>
      </c>
      <c r="AL831" s="12">
        <v>0</v>
      </c>
      <c r="AM831" s="12">
        <v>15</v>
      </c>
      <c r="AN831" s="12">
        <v>14</v>
      </c>
      <c r="AO831" s="12">
        <v>2</v>
      </c>
      <c r="AP831" s="12">
        <v>16</v>
      </c>
      <c r="AQ831" s="12">
        <v>29</v>
      </c>
      <c r="AR831" s="12">
        <v>12</v>
      </c>
      <c r="AS831" s="12">
        <v>25</v>
      </c>
      <c r="AT831" s="12">
        <v>23</v>
      </c>
      <c r="AU831" s="12">
        <v>36</v>
      </c>
      <c r="AV831" s="12">
        <v>65</v>
      </c>
      <c r="AW831" s="12"/>
      <c r="AX831" s="12"/>
      <c r="AY831" s="12"/>
      <c r="AZ831" s="12"/>
      <c r="BA831" s="12"/>
      <c r="BB831" s="12"/>
      <c r="BC831" s="12">
        <v>37</v>
      </c>
      <c r="BD831" s="12">
        <v>47</v>
      </c>
      <c r="BE831" s="12">
        <v>68</v>
      </c>
      <c r="BF831" s="12">
        <v>83</v>
      </c>
      <c r="BG831" s="12">
        <v>57</v>
      </c>
      <c r="BH831" s="12">
        <v>135</v>
      </c>
      <c r="BI831" s="12">
        <v>137</v>
      </c>
      <c r="BJ831" s="12">
        <v>134</v>
      </c>
      <c r="BK831" s="12">
        <v>0</v>
      </c>
      <c r="BL831" s="12">
        <v>0</v>
      </c>
      <c r="BM831" s="12">
        <v>5</v>
      </c>
      <c r="BN831" s="12">
        <v>3</v>
      </c>
      <c r="BO831" s="12">
        <v>7</v>
      </c>
      <c r="BP831" s="12">
        <v>10</v>
      </c>
      <c r="BQ831" s="12">
        <v>4</v>
      </c>
      <c r="BR831" s="12">
        <v>30</v>
      </c>
      <c r="BS831" s="12">
        <v>17</v>
      </c>
      <c r="BT831" s="12">
        <v>10</v>
      </c>
      <c r="BU831" s="12"/>
      <c r="BV831" s="12"/>
      <c r="BW831" s="12"/>
      <c r="BX831" s="12"/>
      <c r="BY831" s="12"/>
      <c r="BZ831" s="12"/>
      <c r="CA831" s="12">
        <v>27</v>
      </c>
      <c r="CB831" s="12">
        <v>40</v>
      </c>
      <c r="CC831" s="12">
        <v>21</v>
      </c>
      <c r="CD831" s="12">
        <v>75</v>
      </c>
      <c r="CE831" s="12">
        <v>72</v>
      </c>
      <c r="CF831" s="12">
        <v>71</v>
      </c>
      <c r="CG831" s="12">
        <v>88</v>
      </c>
      <c r="CH831" s="12">
        <v>115</v>
      </c>
      <c r="CI831" s="12">
        <v>89</v>
      </c>
      <c r="CJ831" s="12">
        <v>205</v>
      </c>
      <c r="CK831" s="12">
        <v>218</v>
      </c>
      <c r="CL831" s="12">
        <v>217</v>
      </c>
      <c r="CM831" s="12">
        <v>1</v>
      </c>
      <c r="CN831" s="12">
        <v>0</v>
      </c>
      <c r="CO831" s="12">
        <v>13</v>
      </c>
      <c r="CP831" s="12">
        <v>7</v>
      </c>
      <c r="CQ831" s="12">
        <v>10</v>
      </c>
      <c r="CR831" s="12">
        <v>17</v>
      </c>
      <c r="CS831" s="12"/>
      <c r="CT831" s="12"/>
      <c r="CU831" s="12"/>
    </row>
    <row r="832" spans="2:99" x14ac:dyDescent="0.15">
      <c r="B832" s="13">
        <v>4.8379629629629627E-2</v>
      </c>
      <c r="C832" s="12">
        <v>37</v>
      </c>
      <c r="D832" s="12"/>
      <c r="E832" s="12"/>
      <c r="F832" s="12"/>
      <c r="G832" s="12">
        <v>8</v>
      </c>
      <c r="H832" s="12">
        <v>15</v>
      </c>
      <c r="I832" s="12">
        <v>25</v>
      </c>
      <c r="J832" s="12">
        <v>20</v>
      </c>
      <c r="K832" s="12">
        <v>0</v>
      </c>
      <c r="L832" s="12">
        <v>3</v>
      </c>
      <c r="M832" s="12">
        <v>2</v>
      </c>
      <c r="N832" s="12">
        <v>17</v>
      </c>
      <c r="O832" s="12">
        <v>18</v>
      </c>
      <c r="P832" s="12">
        <v>2</v>
      </c>
      <c r="Q832" s="12">
        <v>15</v>
      </c>
      <c r="R832" s="12">
        <v>27</v>
      </c>
      <c r="S832" s="12">
        <v>26</v>
      </c>
      <c r="T832" s="12">
        <v>34</v>
      </c>
      <c r="U832" s="12">
        <v>54</v>
      </c>
      <c r="V832" s="12">
        <v>72</v>
      </c>
      <c r="W832" s="12">
        <v>51</v>
      </c>
      <c r="X832" s="12">
        <v>93</v>
      </c>
      <c r="Y832" s="12"/>
      <c r="Z832" s="12"/>
      <c r="AA832" s="12"/>
      <c r="AB832" s="12"/>
      <c r="AC832" s="12"/>
      <c r="AD832" s="12"/>
      <c r="AE832" s="12">
        <v>62</v>
      </c>
      <c r="AF832" s="12">
        <v>52</v>
      </c>
      <c r="AG832" s="12">
        <v>105</v>
      </c>
      <c r="AH832" s="12">
        <v>123</v>
      </c>
      <c r="AI832" s="12">
        <v>129</v>
      </c>
      <c r="AJ832" s="12">
        <v>1</v>
      </c>
      <c r="AK832" s="12">
        <v>9</v>
      </c>
      <c r="AL832" s="12">
        <v>0</v>
      </c>
      <c r="AM832" s="12">
        <v>11</v>
      </c>
      <c r="AN832" s="12">
        <v>0</v>
      </c>
      <c r="AO832" s="12">
        <v>3</v>
      </c>
      <c r="AP832" s="12">
        <v>30</v>
      </c>
      <c r="AQ832" s="12">
        <v>13</v>
      </c>
      <c r="AR832" s="12">
        <v>19</v>
      </c>
      <c r="AS832" s="12">
        <v>22</v>
      </c>
      <c r="AT832" s="12">
        <v>44</v>
      </c>
      <c r="AU832" s="12">
        <v>29</v>
      </c>
      <c r="AV832" s="12">
        <v>70</v>
      </c>
      <c r="AW832" s="12"/>
      <c r="AX832" s="12"/>
      <c r="AY832" s="12"/>
      <c r="AZ832" s="12"/>
      <c r="BA832" s="12"/>
      <c r="BB832" s="12"/>
      <c r="BC832" s="12">
        <v>39</v>
      </c>
      <c r="BD832" s="12">
        <v>38</v>
      </c>
      <c r="BE832" s="12">
        <v>82</v>
      </c>
      <c r="BF832" s="12">
        <v>84</v>
      </c>
      <c r="BG832" s="12">
        <v>57</v>
      </c>
      <c r="BH832" s="12">
        <v>131</v>
      </c>
      <c r="BI832" s="12">
        <v>145</v>
      </c>
      <c r="BJ832" s="12">
        <v>121</v>
      </c>
      <c r="BK832" s="12">
        <v>10</v>
      </c>
      <c r="BL832" s="12">
        <v>9</v>
      </c>
      <c r="BM832" s="12">
        <v>3</v>
      </c>
      <c r="BN832" s="12">
        <v>0</v>
      </c>
      <c r="BO832" s="12">
        <v>15</v>
      </c>
      <c r="BP832" s="12">
        <v>1</v>
      </c>
      <c r="BQ832" s="12">
        <v>17</v>
      </c>
      <c r="BR832" s="12">
        <v>29</v>
      </c>
      <c r="BS832" s="12">
        <v>31</v>
      </c>
      <c r="BT832" s="12">
        <v>34</v>
      </c>
      <c r="BU832" s="12"/>
      <c r="BV832" s="12"/>
      <c r="BW832" s="12"/>
      <c r="BX832" s="12"/>
      <c r="BY832" s="12"/>
      <c r="BZ832" s="12"/>
      <c r="CA832" s="12">
        <v>28</v>
      </c>
      <c r="CB832" s="12">
        <v>29</v>
      </c>
      <c r="CC832" s="12">
        <v>27</v>
      </c>
      <c r="CD832" s="12">
        <v>62</v>
      </c>
      <c r="CE832" s="12">
        <v>50</v>
      </c>
      <c r="CF832" s="12">
        <v>56</v>
      </c>
      <c r="CG832" s="12">
        <v>96</v>
      </c>
      <c r="CH832" s="12">
        <v>108</v>
      </c>
      <c r="CI832" s="12">
        <v>99</v>
      </c>
      <c r="CJ832" s="12">
        <v>220</v>
      </c>
      <c r="CK832" s="12">
        <v>224</v>
      </c>
      <c r="CL832" s="12">
        <v>209</v>
      </c>
      <c r="CM832" s="12">
        <v>0</v>
      </c>
      <c r="CN832" s="12">
        <v>0</v>
      </c>
      <c r="CO832" s="12">
        <v>7</v>
      </c>
      <c r="CP832" s="12">
        <v>3</v>
      </c>
      <c r="CQ832" s="12">
        <v>6</v>
      </c>
      <c r="CR832" s="12">
        <v>13</v>
      </c>
      <c r="CS832" s="12"/>
      <c r="CT832" s="12"/>
      <c r="CU832" s="12"/>
    </row>
    <row r="833" spans="2:99" x14ac:dyDescent="0.15">
      <c r="B833" s="13">
        <v>4.9421296296296297E-2</v>
      </c>
      <c r="C833" s="12">
        <v>37</v>
      </c>
      <c r="D833" s="12"/>
      <c r="E833" s="12"/>
      <c r="F833" s="12"/>
      <c r="G833" s="12">
        <v>0</v>
      </c>
      <c r="H833" s="12">
        <v>17</v>
      </c>
      <c r="I833" s="12">
        <v>0</v>
      </c>
      <c r="J833" s="12">
        <v>3</v>
      </c>
      <c r="K833" s="12">
        <v>20</v>
      </c>
      <c r="L833" s="12">
        <v>16</v>
      </c>
      <c r="M833" s="12">
        <v>8</v>
      </c>
      <c r="N833" s="12">
        <v>9</v>
      </c>
      <c r="O833" s="12">
        <v>15</v>
      </c>
      <c r="P833" s="12">
        <v>0</v>
      </c>
      <c r="Q833" s="12">
        <v>9</v>
      </c>
      <c r="R833" s="12">
        <v>38</v>
      </c>
      <c r="S833" s="12">
        <v>26</v>
      </c>
      <c r="T833" s="12">
        <v>24</v>
      </c>
      <c r="U833" s="12">
        <v>43</v>
      </c>
      <c r="V833" s="12">
        <v>63</v>
      </c>
      <c r="W833" s="12">
        <v>61</v>
      </c>
      <c r="X833" s="12">
        <v>107</v>
      </c>
      <c r="Y833" s="12"/>
      <c r="Z833" s="12"/>
      <c r="AA833" s="12"/>
      <c r="AB833" s="12"/>
      <c r="AC833" s="12"/>
      <c r="AD833" s="12"/>
      <c r="AE833" s="12">
        <v>51</v>
      </c>
      <c r="AF833" s="12">
        <v>49</v>
      </c>
      <c r="AG833" s="12">
        <v>108</v>
      </c>
      <c r="AH833" s="12">
        <v>124</v>
      </c>
      <c r="AI833" s="12">
        <v>100</v>
      </c>
      <c r="AJ833" s="12">
        <v>6</v>
      </c>
      <c r="AK833" s="12">
        <v>10</v>
      </c>
      <c r="AL833" s="12">
        <v>5</v>
      </c>
      <c r="AM833" s="12">
        <v>18</v>
      </c>
      <c r="AN833" s="12">
        <v>11</v>
      </c>
      <c r="AO833" s="12">
        <v>21</v>
      </c>
      <c r="AP833" s="12">
        <v>22</v>
      </c>
      <c r="AQ833" s="12">
        <v>20</v>
      </c>
      <c r="AR833" s="12">
        <v>13</v>
      </c>
      <c r="AS833" s="12">
        <v>34</v>
      </c>
      <c r="AT833" s="12">
        <v>27</v>
      </c>
      <c r="AU833" s="12">
        <v>22</v>
      </c>
      <c r="AV833" s="12">
        <v>62</v>
      </c>
      <c r="AW833" s="12"/>
      <c r="AX833" s="12"/>
      <c r="AY833" s="12"/>
      <c r="AZ833" s="12"/>
      <c r="BA833" s="12"/>
      <c r="BB833" s="12"/>
      <c r="BC833" s="12">
        <v>47</v>
      </c>
      <c r="BD833" s="12">
        <v>42</v>
      </c>
      <c r="BE833" s="12">
        <v>65</v>
      </c>
      <c r="BF833" s="12">
        <v>86</v>
      </c>
      <c r="BG833" s="12">
        <v>50</v>
      </c>
      <c r="BH833" s="12">
        <v>132</v>
      </c>
      <c r="BI833" s="12">
        <v>128</v>
      </c>
      <c r="BJ833" s="12">
        <v>123</v>
      </c>
      <c r="BK833" s="12">
        <v>13</v>
      </c>
      <c r="BL833" s="12">
        <v>10</v>
      </c>
      <c r="BM833" s="12">
        <v>0</v>
      </c>
      <c r="BN833" s="12">
        <v>12</v>
      </c>
      <c r="BO833" s="12">
        <v>12</v>
      </c>
      <c r="BP833" s="12">
        <v>0</v>
      </c>
      <c r="BQ833" s="12">
        <v>15</v>
      </c>
      <c r="BR833" s="12">
        <v>26</v>
      </c>
      <c r="BS833" s="12">
        <v>25</v>
      </c>
      <c r="BT833" s="12">
        <v>31</v>
      </c>
      <c r="BU833" s="12"/>
      <c r="BV833" s="12"/>
      <c r="BW833" s="12"/>
      <c r="BX833" s="12"/>
      <c r="BY833" s="12"/>
      <c r="BZ833" s="12"/>
      <c r="CA833" s="12">
        <v>28</v>
      </c>
      <c r="CB833" s="12">
        <v>27</v>
      </c>
      <c r="CC833" s="12">
        <v>26</v>
      </c>
      <c r="CD833" s="12">
        <v>65</v>
      </c>
      <c r="CE833" s="12">
        <v>71</v>
      </c>
      <c r="CF833" s="12">
        <v>63</v>
      </c>
      <c r="CG833" s="12">
        <v>91</v>
      </c>
      <c r="CH833" s="12">
        <v>114</v>
      </c>
      <c r="CI833" s="12">
        <v>97</v>
      </c>
      <c r="CJ833" s="12">
        <v>210</v>
      </c>
      <c r="CK833" s="12">
        <v>213</v>
      </c>
      <c r="CL833" s="12">
        <v>221</v>
      </c>
      <c r="CM833" s="12">
        <v>10</v>
      </c>
      <c r="CN833" s="12">
        <v>5</v>
      </c>
      <c r="CO833" s="12">
        <v>0</v>
      </c>
      <c r="CP833" s="12">
        <v>10</v>
      </c>
      <c r="CQ833" s="12">
        <v>8</v>
      </c>
      <c r="CR833" s="12">
        <v>21</v>
      </c>
      <c r="CS833" s="12"/>
      <c r="CT833" s="12"/>
      <c r="CU833" s="12"/>
    </row>
    <row r="834" spans="2:99" x14ac:dyDescent="0.15">
      <c r="B834" s="13">
        <v>5.0462962962962959E-2</v>
      </c>
      <c r="C834" s="12">
        <v>37</v>
      </c>
      <c r="D834" s="12"/>
      <c r="E834" s="12"/>
      <c r="F834" s="12"/>
      <c r="G834" s="12">
        <v>6</v>
      </c>
      <c r="H834" s="12">
        <v>5</v>
      </c>
      <c r="I834" s="12">
        <v>17</v>
      </c>
      <c r="J834" s="12">
        <v>9</v>
      </c>
      <c r="K834" s="12">
        <v>0</v>
      </c>
      <c r="L834" s="12">
        <v>4</v>
      </c>
      <c r="M834" s="12">
        <v>15</v>
      </c>
      <c r="N834" s="12">
        <v>20</v>
      </c>
      <c r="O834" s="12">
        <v>13</v>
      </c>
      <c r="P834" s="12">
        <v>0</v>
      </c>
      <c r="Q834" s="12">
        <v>28</v>
      </c>
      <c r="R834" s="12">
        <v>33</v>
      </c>
      <c r="S834" s="12">
        <v>16</v>
      </c>
      <c r="T834" s="12">
        <v>43</v>
      </c>
      <c r="U834" s="12">
        <v>49</v>
      </c>
      <c r="V834" s="12">
        <v>69</v>
      </c>
      <c r="W834" s="12">
        <v>34</v>
      </c>
      <c r="X834" s="12">
        <v>94</v>
      </c>
      <c r="Y834" s="12"/>
      <c r="Z834" s="12"/>
      <c r="AA834" s="12"/>
      <c r="AB834" s="12"/>
      <c r="AC834" s="12"/>
      <c r="AD834" s="12"/>
      <c r="AE834" s="12">
        <v>59</v>
      </c>
      <c r="AF834" s="12">
        <v>48</v>
      </c>
      <c r="AG834" s="12">
        <v>119</v>
      </c>
      <c r="AH834" s="12">
        <v>127</v>
      </c>
      <c r="AI834" s="12">
        <v>115</v>
      </c>
      <c r="AJ834" s="12">
        <v>2</v>
      </c>
      <c r="AK834" s="12">
        <v>9</v>
      </c>
      <c r="AL834" s="12">
        <v>2</v>
      </c>
      <c r="AM834" s="12">
        <v>7</v>
      </c>
      <c r="AN834" s="12">
        <v>10</v>
      </c>
      <c r="AO834" s="12">
        <v>19</v>
      </c>
      <c r="AP834" s="12">
        <v>20</v>
      </c>
      <c r="AQ834" s="12">
        <v>19</v>
      </c>
      <c r="AR834" s="12">
        <v>21</v>
      </c>
      <c r="AS834" s="12">
        <v>27</v>
      </c>
      <c r="AT834" s="12">
        <v>19</v>
      </c>
      <c r="AU834" s="12">
        <v>36</v>
      </c>
      <c r="AV834" s="12">
        <v>68</v>
      </c>
      <c r="AW834" s="12"/>
      <c r="AX834" s="12"/>
      <c r="AY834" s="12"/>
      <c r="AZ834" s="12"/>
      <c r="BA834" s="12"/>
      <c r="BB834" s="12"/>
      <c r="BC834" s="12">
        <v>33</v>
      </c>
      <c r="BD834" s="12">
        <v>35</v>
      </c>
      <c r="BE834" s="12">
        <v>68</v>
      </c>
      <c r="BF834" s="12">
        <v>71</v>
      </c>
      <c r="BG834" s="12">
        <v>51</v>
      </c>
      <c r="BH834" s="12">
        <v>130</v>
      </c>
      <c r="BI834" s="12">
        <v>131</v>
      </c>
      <c r="BJ834" s="12">
        <v>145</v>
      </c>
      <c r="BK834" s="12">
        <v>3</v>
      </c>
      <c r="BL834" s="12">
        <v>7</v>
      </c>
      <c r="BM834" s="12">
        <v>17</v>
      </c>
      <c r="BN834" s="12">
        <v>8</v>
      </c>
      <c r="BO834" s="12">
        <v>18</v>
      </c>
      <c r="BP834" s="12">
        <v>10</v>
      </c>
      <c r="BQ834" s="12">
        <v>20</v>
      </c>
      <c r="BR834" s="12">
        <v>15</v>
      </c>
      <c r="BS834" s="12">
        <v>30</v>
      </c>
      <c r="BT834" s="12">
        <v>28</v>
      </c>
      <c r="BU834" s="12"/>
      <c r="BV834" s="12"/>
      <c r="BW834" s="12"/>
      <c r="BX834" s="12"/>
      <c r="BY834" s="12"/>
      <c r="BZ834" s="12"/>
      <c r="CA834" s="12">
        <v>23</v>
      </c>
      <c r="CB834" s="12">
        <v>37</v>
      </c>
      <c r="CC834" s="12">
        <v>28</v>
      </c>
      <c r="CD834" s="12">
        <v>71</v>
      </c>
      <c r="CE834" s="12">
        <v>68</v>
      </c>
      <c r="CF834" s="12">
        <v>75</v>
      </c>
      <c r="CG834" s="12">
        <v>90</v>
      </c>
      <c r="CH834" s="12">
        <v>98</v>
      </c>
      <c r="CI834" s="12">
        <v>99</v>
      </c>
      <c r="CJ834" s="12">
        <v>199</v>
      </c>
      <c r="CK834" s="12">
        <v>211</v>
      </c>
      <c r="CL834" s="12">
        <v>203</v>
      </c>
      <c r="CM834" s="12">
        <v>7</v>
      </c>
      <c r="CN834" s="12">
        <v>0</v>
      </c>
      <c r="CO834" s="12">
        <v>6</v>
      </c>
      <c r="CP834" s="12">
        <v>0</v>
      </c>
      <c r="CQ834" s="12">
        <v>14</v>
      </c>
      <c r="CR834" s="12">
        <v>18</v>
      </c>
      <c r="CS834" s="12"/>
      <c r="CT834" s="12"/>
      <c r="CU834" s="12"/>
    </row>
    <row r="835" spans="2:99" x14ac:dyDescent="0.15">
      <c r="B835" s="13">
        <v>5.1504629629629629E-2</v>
      </c>
      <c r="C835" s="12">
        <v>37</v>
      </c>
      <c r="D835" s="12"/>
      <c r="E835" s="12"/>
      <c r="F835" s="12"/>
      <c r="G835" s="12">
        <v>6</v>
      </c>
      <c r="H835" s="12">
        <v>2</v>
      </c>
      <c r="I835" s="12">
        <v>5</v>
      </c>
      <c r="J835" s="12">
        <v>14</v>
      </c>
      <c r="K835" s="12">
        <v>0</v>
      </c>
      <c r="L835" s="12">
        <v>10</v>
      </c>
      <c r="M835" s="12">
        <v>9</v>
      </c>
      <c r="N835" s="12">
        <v>13</v>
      </c>
      <c r="O835" s="12">
        <v>19</v>
      </c>
      <c r="P835" s="12">
        <v>1</v>
      </c>
      <c r="Q835" s="12">
        <v>10</v>
      </c>
      <c r="R835" s="12">
        <v>22</v>
      </c>
      <c r="S835" s="12">
        <v>34</v>
      </c>
      <c r="T835" s="12">
        <v>18</v>
      </c>
      <c r="U835" s="12">
        <v>42</v>
      </c>
      <c r="V835" s="12">
        <v>58</v>
      </c>
      <c r="W835" s="12">
        <v>42</v>
      </c>
      <c r="X835" s="12">
        <v>101</v>
      </c>
      <c r="Y835" s="12"/>
      <c r="Z835" s="12"/>
      <c r="AA835" s="12"/>
      <c r="AB835" s="12"/>
      <c r="AC835" s="12"/>
      <c r="AD835" s="12"/>
      <c r="AE835" s="12">
        <v>49</v>
      </c>
      <c r="AF835" s="12">
        <v>44</v>
      </c>
      <c r="AG835" s="12">
        <v>109</v>
      </c>
      <c r="AH835" s="12">
        <v>127</v>
      </c>
      <c r="AI835" s="12">
        <v>123</v>
      </c>
      <c r="AJ835" s="12">
        <v>0</v>
      </c>
      <c r="AK835" s="12">
        <v>4</v>
      </c>
      <c r="AL835" s="12">
        <v>0</v>
      </c>
      <c r="AM835" s="12">
        <v>15</v>
      </c>
      <c r="AN835" s="12">
        <v>15</v>
      </c>
      <c r="AO835" s="12">
        <v>5</v>
      </c>
      <c r="AP835" s="12">
        <v>27</v>
      </c>
      <c r="AQ835" s="12">
        <v>22</v>
      </c>
      <c r="AR835" s="12">
        <v>33</v>
      </c>
      <c r="AS835" s="12">
        <v>22</v>
      </c>
      <c r="AT835" s="12">
        <v>20</v>
      </c>
      <c r="AU835" s="12">
        <v>29</v>
      </c>
      <c r="AV835" s="12">
        <v>62</v>
      </c>
      <c r="AW835" s="12"/>
      <c r="AX835" s="12"/>
      <c r="AY835" s="12"/>
      <c r="AZ835" s="12"/>
      <c r="BA835" s="12"/>
      <c r="BB835" s="12"/>
      <c r="BC835" s="12">
        <v>39</v>
      </c>
      <c r="BD835" s="12">
        <v>38</v>
      </c>
      <c r="BE835" s="12">
        <v>65</v>
      </c>
      <c r="BF835" s="12">
        <v>80</v>
      </c>
      <c r="BG835" s="12">
        <v>63</v>
      </c>
      <c r="BH835" s="12">
        <v>135</v>
      </c>
      <c r="BI835" s="12">
        <v>129</v>
      </c>
      <c r="BJ835" s="12">
        <v>137</v>
      </c>
      <c r="BK835" s="12">
        <v>8</v>
      </c>
      <c r="BL835" s="12">
        <v>0</v>
      </c>
      <c r="BM835" s="12">
        <v>10</v>
      </c>
      <c r="BN835" s="12">
        <v>6</v>
      </c>
      <c r="BO835" s="12">
        <v>7</v>
      </c>
      <c r="BP835" s="12">
        <v>5</v>
      </c>
      <c r="BQ835" s="12">
        <v>2</v>
      </c>
      <c r="BR835" s="12">
        <v>18</v>
      </c>
      <c r="BS835" s="12">
        <v>23</v>
      </c>
      <c r="BT835" s="12">
        <v>24</v>
      </c>
      <c r="BU835" s="12"/>
      <c r="BV835" s="12"/>
      <c r="BW835" s="12"/>
      <c r="BX835" s="12"/>
      <c r="BY835" s="12"/>
      <c r="BZ835" s="12"/>
      <c r="CA835" s="12">
        <v>17</v>
      </c>
      <c r="CB835" s="12">
        <v>21</v>
      </c>
      <c r="CC835" s="12">
        <v>16</v>
      </c>
      <c r="CD835" s="12">
        <v>48</v>
      </c>
      <c r="CE835" s="12">
        <v>61</v>
      </c>
      <c r="CF835" s="12">
        <v>57</v>
      </c>
      <c r="CG835" s="12">
        <v>96</v>
      </c>
      <c r="CH835" s="12">
        <v>102</v>
      </c>
      <c r="CI835" s="12">
        <v>96</v>
      </c>
      <c r="CJ835" s="12">
        <v>211</v>
      </c>
      <c r="CK835" s="12">
        <v>196</v>
      </c>
      <c r="CL835" s="12">
        <v>200</v>
      </c>
      <c r="CM835" s="12">
        <v>12</v>
      </c>
      <c r="CN835" s="12">
        <v>0</v>
      </c>
      <c r="CO835" s="12">
        <v>7</v>
      </c>
      <c r="CP835" s="12">
        <v>8</v>
      </c>
      <c r="CQ835" s="12">
        <v>16</v>
      </c>
      <c r="CR835" s="12">
        <v>0</v>
      </c>
      <c r="CS835" s="12"/>
      <c r="CT835" s="12"/>
      <c r="CU835" s="12"/>
    </row>
    <row r="836" spans="2:99" x14ac:dyDescent="0.15">
      <c r="B836" s="13">
        <v>5.2546296296296292E-2</v>
      </c>
      <c r="C836" s="12">
        <v>37</v>
      </c>
      <c r="D836" s="12"/>
      <c r="E836" s="12"/>
      <c r="F836" s="12"/>
      <c r="G836" s="12">
        <v>8</v>
      </c>
      <c r="H836" s="12">
        <v>19</v>
      </c>
      <c r="I836" s="12">
        <v>0</v>
      </c>
      <c r="J836" s="12">
        <v>0</v>
      </c>
      <c r="K836" s="12">
        <v>6</v>
      </c>
      <c r="L836" s="12">
        <v>18</v>
      </c>
      <c r="M836" s="12">
        <v>7</v>
      </c>
      <c r="N836" s="12">
        <v>11</v>
      </c>
      <c r="O836" s="12">
        <v>7</v>
      </c>
      <c r="P836" s="12">
        <v>0</v>
      </c>
      <c r="Q836" s="12">
        <v>20</v>
      </c>
      <c r="R836" s="12">
        <v>18</v>
      </c>
      <c r="S836" s="12">
        <v>26</v>
      </c>
      <c r="T836" s="12">
        <v>14</v>
      </c>
      <c r="U836" s="12">
        <v>46</v>
      </c>
      <c r="V836" s="12">
        <v>63</v>
      </c>
      <c r="W836" s="12">
        <v>52</v>
      </c>
      <c r="X836" s="12">
        <v>93</v>
      </c>
      <c r="Y836" s="12"/>
      <c r="Z836" s="12"/>
      <c r="AA836" s="12"/>
      <c r="AB836" s="12"/>
      <c r="AC836" s="12"/>
      <c r="AD836" s="12"/>
      <c r="AE836" s="12">
        <v>49</v>
      </c>
      <c r="AF836" s="12">
        <v>52</v>
      </c>
      <c r="AG836" s="12">
        <v>102</v>
      </c>
      <c r="AH836" s="12">
        <v>143</v>
      </c>
      <c r="AI836" s="12">
        <v>118</v>
      </c>
      <c r="AJ836" s="12">
        <v>9</v>
      </c>
      <c r="AK836" s="12">
        <v>15</v>
      </c>
      <c r="AL836" s="12">
        <v>4</v>
      </c>
      <c r="AM836" s="12">
        <v>3</v>
      </c>
      <c r="AN836" s="12">
        <v>14</v>
      </c>
      <c r="AO836" s="12">
        <v>4</v>
      </c>
      <c r="AP836" s="12">
        <v>12</v>
      </c>
      <c r="AQ836" s="12">
        <v>26</v>
      </c>
      <c r="AR836" s="12">
        <v>3</v>
      </c>
      <c r="AS836" s="12">
        <v>23</v>
      </c>
      <c r="AT836" s="12">
        <v>29</v>
      </c>
      <c r="AU836" s="12">
        <v>24</v>
      </c>
      <c r="AV836" s="12">
        <v>59</v>
      </c>
      <c r="AW836" s="12"/>
      <c r="AX836" s="12"/>
      <c r="AY836" s="12"/>
      <c r="AZ836" s="12"/>
      <c r="BA836" s="12"/>
      <c r="BB836" s="12"/>
      <c r="BC836" s="12">
        <v>28</v>
      </c>
      <c r="BD836" s="12">
        <v>35</v>
      </c>
      <c r="BE836" s="12">
        <v>65</v>
      </c>
      <c r="BF836" s="12">
        <v>89</v>
      </c>
      <c r="BG836" s="12">
        <v>62</v>
      </c>
      <c r="BH836" s="12">
        <v>131</v>
      </c>
      <c r="BI836" s="12">
        <v>146</v>
      </c>
      <c r="BJ836" s="12">
        <v>125</v>
      </c>
      <c r="BK836" s="12">
        <v>11</v>
      </c>
      <c r="BL836" s="12">
        <v>0</v>
      </c>
      <c r="BM836" s="12">
        <v>15</v>
      </c>
      <c r="BN836" s="12">
        <v>7</v>
      </c>
      <c r="BO836" s="12">
        <v>10</v>
      </c>
      <c r="BP836" s="12">
        <v>8</v>
      </c>
      <c r="BQ836" s="12">
        <v>12</v>
      </c>
      <c r="BR836" s="12">
        <v>17</v>
      </c>
      <c r="BS836" s="12">
        <v>23</v>
      </c>
      <c r="BT836" s="12">
        <v>17</v>
      </c>
      <c r="BU836" s="12"/>
      <c r="BV836" s="12"/>
      <c r="BW836" s="12"/>
      <c r="BX836" s="12"/>
      <c r="BY836" s="12"/>
      <c r="BZ836" s="12"/>
      <c r="CA836" s="12">
        <v>18</v>
      </c>
      <c r="CB836" s="12">
        <v>24</v>
      </c>
      <c r="CC836" s="12">
        <v>38</v>
      </c>
      <c r="CD836" s="12">
        <v>49</v>
      </c>
      <c r="CE836" s="12">
        <v>63</v>
      </c>
      <c r="CF836" s="12">
        <v>79</v>
      </c>
      <c r="CG836" s="12">
        <v>84</v>
      </c>
      <c r="CH836" s="12">
        <v>102</v>
      </c>
      <c r="CI836" s="12">
        <v>88</v>
      </c>
      <c r="CJ836" s="12">
        <v>202</v>
      </c>
      <c r="CK836" s="12">
        <v>191</v>
      </c>
      <c r="CL836" s="12">
        <v>190</v>
      </c>
      <c r="CM836" s="12">
        <v>10</v>
      </c>
      <c r="CN836" s="12">
        <v>2</v>
      </c>
      <c r="CO836" s="12">
        <v>15</v>
      </c>
      <c r="CP836" s="12">
        <v>15</v>
      </c>
      <c r="CQ836" s="12">
        <v>4</v>
      </c>
      <c r="CR836" s="12">
        <v>10</v>
      </c>
      <c r="CS836" s="12"/>
      <c r="CT836" s="12"/>
      <c r="CU836" s="12"/>
    </row>
    <row r="837" spans="2:99" x14ac:dyDescent="0.15">
      <c r="B837" s="13">
        <v>5.3587962962962969E-2</v>
      </c>
      <c r="C837" s="12">
        <v>37</v>
      </c>
      <c r="D837" s="12"/>
      <c r="E837" s="12"/>
      <c r="F837" s="12"/>
      <c r="G837" s="12">
        <v>12</v>
      </c>
      <c r="H837" s="12">
        <v>1</v>
      </c>
      <c r="I837" s="12">
        <v>6</v>
      </c>
      <c r="J837" s="12">
        <v>0</v>
      </c>
      <c r="K837" s="12">
        <v>11</v>
      </c>
      <c r="L837" s="12">
        <v>21</v>
      </c>
      <c r="M837" s="12">
        <v>13</v>
      </c>
      <c r="N837" s="12">
        <v>25</v>
      </c>
      <c r="O837" s="12">
        <v>11</v>
      </c>
      <c r="P837" s="12">
        <v>7</v>
      </c>
      <c r="Q837" s="12">
        <v>21</v>
      </c>
      <c r="R837" s="12">
        <v>23</v>
      </c>
      <c r="S837" s="12">
        <v>24</v>
      </c>
      <c r="T837" s="12">
        <v>33</v>
      </c>
      <c r="U837" s="12">
        <v>44</v>
      </c>
      <c r="V837" s="12">
        <v>67</v>
      </c>
      <c r="W837" s="12">
        <v>61</v>
      </c>
      <c r="X837" s="12">
        <v>90</v>
      </c>
      <c r="Y837" s="12"/>
      <c r="Z837" s="12"/>
      <c r="AA837" s="12"/>
      <c r="AB837" s="12"/>
      <c r="AC837" s="12"/>
      <c r="AD837" s="12"/>
      <c r="AE837" s="12">
        <v>52</v>
      </c>
      <c r="AF837" s="12">
        <v>75</v>
      </c>
      <c r="AG837" s="12">
        <v>104</v>
      </c>
      <c r="AH837" s="12">
        <v>139</v>
      </c>
      <c r="AI837" s="12">
        <v>127</v>
      </c>
      <c r="AJ837" s="12">
        <v>0</v>
      </c>
      <c r="AK837" s="12">
        <v>3</v>
      </c>
      <c r="AL837" s="12">
        <v>9</v>
      </c>
      <c r="AM837" s="12">
        <v>2</v>
      </c>
      <c r="AN837" s="12">
        <v>23</v>
      </c>
      <c r="AO837" s="12">
        <v>0</v>
      </c>
      <c r="AP837" s="12">
        <v>19</v>
      </c>
      <c r="AQ837" s="12">
        <v>25</v>
      </c>
      <c r="AR837" s="12">
        <v>30</v>
      </c>
      <c r="AS837" s="12">
        <v>38</v>
      </c>
      <c r="AT837" s="12">
        <v>32</v>
      </c>
      <c r="AU837" s="12">
        <v>25</v>
      </c>
      <c r="AV837" s="12">
        <v>61</v>
      </c>
      <c r="AW837" s="12"/>
      <c r="AX837" s="12"/>
      <c r="AY837" s="12"/>
      <c r="AZ837" s="12"/>
      <c r="BA837" s="12"/>
      <c r="BB837" s="12"/>
      <c r="BC837" s="12">
        <v>41</v>
      </c>
      <c r="BD837" s="12">
        <v>27</v>
      </c>
      <c r="BE837" s="12">
        <v>66</v>
      </c>
      <c r="BF837" s="12">
        <v>65</v>
      </c>
      <c r="BG837" s="12">
        <v>61</v>
      </c>
      <c r="BH837" s="12">
        <v>126</v>
      </c>
      <c r="BI837" s="12">
        <v>122</v>
      </c>
      <c r="BJ837" s="12">
        <v>129</v>
      </c>
      <c r="BK837" s="12">
        <v>4</v>
      </c>
      <c r="BL837" s="12">
        <v>13</v>
      </c>
      <c r="BM837" s="12">
        <v>0</v>
      </c>
      <c r="BN837" s="12">
        <v>14</v>
      </c>
      <c r="BO837" s="12">
        <v>9</v>
      </c>
      <c r="BP837" s="12">
        <v>15</v>
      </c>
      <c r="BQ837" s="12">
        <v>9</v>
      </c>
      <c r="BR837" s="12">
        <v>23</v>
      </c>
      <c r="BS837" s="12">
        <v>19</v>
      </c>
      <c r="BT837" s="12">
        <v>40</v>
      </c>
      <c r="BU837" s="12"/>
      <c r="BV837" s="12"/>
      <c r="BW837" s="12"/>
      <c r="BX837" s="12"/>
      <c r="BY837" s="12"/>
      <c r="BZ837" s="12"/>
      <c r="CA837" s="12">
        <v>36</v>
      </c>
      <c r="CB837" s="12">
        <v>20</v>
      </c>
      <c r="CC837" s="12">
        <v>26</v>
      </c>
      <c r="CD837" s="12">
        <v>60</v>
      </c>
      <c r="CE837" s="12">
        <v>73</v>
      </c>
      <c r="CF837" s="12">
        <v>67</v>
      </c>
      <c r="CG837" s="12">
        <v>93</v>
      </c>
      <c r="CH837" s="12">
        <v>91</v>
      </c>
      <c r="CI837" s="12">
        <v>90</v>
      </c>
      <c r="CJ837" s="12">
        <v>203</v>
      </c>
      <c r="CK837" s="12">
        <v>202</v>
      </c>
      <c r="CL837" s="12">
        <v>202</v>
      </c>
      <c r="CM837" s="12">
        <v>0</v>
      </c>
      <c r="CN837" s="12">
        <v>17</v>
      </c>
      <c r="CO837" s="12">
        <v>0</v>
      </c>
      <c r="CP837" s="12">
        <v>7</v>
      </c>
      <c r="CQ837" s="12">
        <v>3</v>
      </c>
      <c r="CR837" s="12">
        <v>13</v>
      </c>
      <c r="CS837" s="12"/>
      <c r="CT837" s="12"/>
      <c r="CU837" s="12"/>
    </row>
    <row r="838" spans="2:99" x14ac:dyDescent="0.15">
      <c r="B838" s="13">
        <v>5.4629629629629632E-2</v>
      </c>
      <c r="C838" s="12">
        <v>37</v>
      </c>
      <c r="D838" s="12"/>
      <c r="E838" s="12"/>
      <c r="F838" s="12"/>
      <c r="G838" s="12">
        <v>2</v>
      </c>
      <c r="H838" s="12">
        <v>0</v>
      </c>
      <c r="I838" s="12">
        <v>0</v>
      </c>
      <c r="J838" s="12">
        <v>10</v>
      </c>
      <c r="K838" s="12">
        <v>0</v>
      </c>
      <c r="L838" s="12">
        <v>0</v>
      </c>
      <c r="M838" s="12">
        <v>0</v>
      </c>
      <c r="N838" s="12">
        <v>22</v>
      </c>
      <c r="O838" s="12">
        <v>22</v>
      </c>
      <c r="P838" s="12">
        <v>10</v>
      </c>
      <c r="Q838" s="12">
        <v>9</v>
      </c>
      <c r="R838" s="12">
        <v>7</v>
      </c>
      <c r="S838" s="12">
        <v>17</v>
      </c>
      <c r="T838" s="12">
        <v>26</v>
      </c>
      <c r="U838" s="12">
        <v>47</v>
      </c>
      <c r="V838" s="12">
        <v>63</v>
      </c>
      <c r="W838" s="12">
        <v>53</v>
      </c>
      <c r="X838" s="12">
        <v>84</v>
      </c>
      <c r="Y838" s="12"/>
      <c r="Z838" s="12"/>
      <c r="AA838" s="12"/>
      <c r="AB838" s="12"/>
      <c r="AC838" s="12"/>
      <c r="AD838" s="12"/>
      <c r="AE838" s="12">
        <v>49</v>
      </c>
      <c r="AF838" s="12">
        <v>47</v>
      </c>
      <c r="AG838" s="12">
        <v>103</v>
      </c>
      <c r="AH838" s="12">
        <v>129</v>
      </c>
      <c r="AI838" s="12">
        <v>117</v>
      </c>
      <c r="AJ838" s="12">
        <v>12</v>
      </c>
      <c r="AK838" s="12">
        <v>8</v>
      </c>
      <c r="AL838" s="12">
        <v>11</v>
      </c>
      <c r="AM838" s="12">
        <v>11</v>
      </c>
      <c r="AN838" s="12">
        <v>0</v>
      </c>
      <c r="AO838" s="12">
        <v>27</v>
      </c>
      <c r="AP838" s="12">
        <v>2</v>
      </c>
      <c r="AQ838" s="12">
        <v>17</v>
      </c>
      <c r="AR838" s="12">
        <v>20</v>
      </c>
      <c r="AS838" s="12">
        <v>13</v>
      </c>
      <c r="AT838" s="12">
        <v>19</v>
      </c>
      <c r="AU838" s="12">
        <v>27</v>
      </c>
      <c r="AV838" s="12">
        <v>59</v>
      </c>
      <c r="AW838" s="12"/>
      <c r="AX838" s="12"/>
      <c r="AY838" s="12"/>
      <c r="AZ838" s="12"/>
      <c r="BA838" s="12"/>
      <c r="BB838" s="12"/>
      <c r="BC838" s="12">
        <v>41</v>
      </c>
      <c r="BD838" s="12">
        <v>39</v>
      </c>
      <c r="BE838" s="12">
        <v>58</v>
      </c>
      <c r="BF838" s="12">
        <v>86</v>
      </c>
      <c r="BG838" s="12">
        <v>59</v>
      </c>
      <c r="BH838" s="12">
        <v>128</v>
      </c>
      <c r="BI838" s="12">
        <v>126</v>
      </c>
      <c r="BJ838" s="12">
        <v>110</v>
      </c>
      <c r="BK838" s="12">
        <v>6</v>
      </c>
      <c r="BL838" s="12">
        <v>13</v>
      </c>
      <c r="BM838" s="12">
        <v>0</v>
      </c>
      <c r="BN838" s="12">
        <v>3</v>
      </c>
      <c r="BO838" s="12">
        <v>11</v>
      </c>
      <c r="BP838" s="12">
        <v>0</v>
      </c>
      <c r="BQ838" s="12">
        <v>17</v>
      </c>
      <c r="BR838" s="12">
        <v>25</v>
      </c>
      <c r="BS838" s="12">
        <v>24</v>
      </c>
      <c r="BT838" s="12">
        <v>21</v>
      </c>
      <c r="BU838" s="12"/>
      <c r="BV838" s="12"/>
      <c r="BW838" s="12"/>
      <c r="BX838" s="12"/>
      <c r="BY838" s="12"/>
      <c r="BZ838" s="12"/>
      <c r="CA838" s="12">
        <v>30</v>
      </c>
      <c r="CB838" s="12">
        <v>18</v>
      </c>
      <c r="CC838" s="12">
        <v>24</v>
      </c>
      <c r="CD838" s="12">
        <v>67</v>
      </c>
      <c r="CE838" s="12">
        <v>57</v>
      </c>
      <c r="CF838" s="12">
        <v>63</v>
      </c>
      <c r="CG838" s="12">
        <v>95</v>
      </c>
      <c r="CH838" s="12">
        <v>85</v>
      </c>
      <c r="CI838" s="12">
        <v>92</v>
      </c>
      <c r="CJ838" s="12">
        <v>201</v>
      </c>
      <c r="CK838" s="12">
        <v>206</v>
      </c>
      <c r="CL838" s="12">
        <v>196</v>
      </c>
      <c r="CM838" s="12">
        <v>13</v>
      </c>
      <c r="CN838" s="12">
        <v>0</v>
      </c>
      <c r="CO838" s="12">
        <v>0</v>
      </c>
      <c r="CP838" s="12">
        <v>6</v>
      </c>
      <c r="CQ838" s="12">
        <v>11</v>
      </c>
      <c r="CR838" s="12">
        <v>19</v>
      </c>
      <c r="CS838" s="12"/>
      <c r="CT838" s="12"/>
      <c r="CU838" s="12"/>
    </row>
    <row r="839" spans="2:99" x14ac:dyDescent="0.15">
      <c r="B839" s="13">
        <v>5.5671296296296302E-2</v>
      </c>
      <c r="C839" s="12">
        <v>37</v>
      </c>
      <c r="D839" s="12"/>
      <c r="E839" s="12"/>
      <c r="F839" s="12"/>
      <c r="G839" s="12">
        <v>0</v>
      </c>
      <c r="H839" s="12">
        <v>16</v>
      </c>
      <c r="I839" s="12">
        <v>15</v>
      </c>
      <c r="J839" s="12">
        <v>21</v>
      </c>
      <c r="K839" s="12">
        <v>11</v>
      </c>
      <c r="L839" s="12">
        <v>13</v>
      </c>
      <c r="M839" s="12">
        <v>11</v>
      </c>
      <c r="N839" s="12">
        <v>21</v>
      </c>
      <c r="O839" s="12">
        <v>6</v>
      </c>
      <c r="P839" s="12">
        <v>5</v>
      </c>
      <c r="Q839" s="12">
        <v>6</v>
      </c>
      <c r="R839" s="12">
        <v>18</v>
      </c>
      <c r="S839" s="12">
        <v>28</v>
      </c>
      <c r="T839" s="12">
        <v>17</v>
      </c>
      <c r="U839" s="12">
        <v>37</v>
      </c>
      <c r="V839" s="12">
        <v>72</v>
      </c>
      <c r="W839" s="12">
        <v>48</v>
      </c>
      <c r="X839" s="12">
        <v>89</v>
      </c>
      <c r="Y839" s="12"/>
      <c r="Z839" s="12"/>
      <c r="AA839" s="12"/>
      <c r="AB839" s="12"/>
      <c r="AC839" s="12"/>
      <c r="AD839" s="12"/>
      <c r="AE839" s="12">
        <v>65</v>
      </c>
      <c r="AF839" s="12">
        <v>32</v>
      </c>
      <c r="AG839" s="12">
        <v>113</v>
      </c>
      <c r="AH839" s="12">
        <v>116</v>
      </c>
      <c r="AI839" s="12">
        <v>127</v>
      </c>
      <c r="AJ839" s="12">
        <v>16</v>
      </c>
      <c r="AK839" s="12">
        <v>4</v>
      </c>
      <c r="AL839" s="12">
        <v>13</v>
      </c>
      <c r="AM839" s="12">
        <v>20</v>
      </c>
      <c r="AN839" s="12">
        <v>11</v>
      </c>
      <c r="AO839" s="12">
        <v>10</v>
      </c>
      <c r="AP839" s="12">
        <v>14</v>
      </c>
      <c r="AQ839" s="12">
        <v>18</v>
      </c>
      <c r="AR839" s="12">
        <v>25</v>
      </c>
      <c r="AS839" s="12">
        <v>29</v>
      </c>
      <c r="AT839" s="12">
        <v>25</v>
      </c>
      <c r="AU839" s="12">
        <v>27</v>
      </c>
      <c r="AV839" s="12">
        <v>73</v>
      </c>
      <c r="AW839" s="12"/>
      <c r="AX839" s="12"/>
      <c r="AY839" s="12"/>
      <c r="AZ839" s="12"/>
      <c r="BA839" s="12"/>
      <c r="BB839" s="12"/>
      <c r="BC839" s="12">
        <v>24</v>
      </c>
      <c r="BD839" s="12">
        <v>23</v>
      </c>
      <c r="BE839" s="12">
        <v>58</v>
      </c>
      <c r="BF839" s="12">
        <v>77</v>
      </c>
      <c r="BG839" s="12">
        <v>68</v>
      </c>
      <c r="BH839" s="12">
        <v>134</v>
      </c>
      <c r="BI839" s="12">
        <v>127</v>
      </c>
      <c r="BJ839" s="12">
        <v>125</v>
      </c>
      <c r="BK839" s="12">
        <v>7</v>
      </c>
      <c r="BL839" s="12">
        <v>0</v>
      </c>
      <c r="BM839" s="12">
        <v>0</v>
      </c>
      <c r="BN839" s="12">
        <v>11</v>
      </c>
      <c r="BO839" s="12">
        <v>8</v>
      </c>
      <c r="BP839" s="12">
        <v>0</v>
      </c>
      <c r="BQ839" s="12">
        <v>9</v>
      </c>
      <c r="BR839" s="12">
        <v>2</v>
      </c>
      <c r="BS839" s="12">
        <v>25</v>
      </c>
      <c r="BT839" s="12">
        <v>25</v>
      </c>
      <c r="BU839" s="12"/>
      <c r="BV839" s="12"/>
      <c r="BW839" s="12"/>
      <c r="BX839" s="12"/>
      <c r="BY839" s="12"/>
      <c r="BZ839" s="12"/>
      <c r="CA839" s="12">
        <v>23</v>
      </c>
      <c r="CB839" s="12">
        <v>42</v>
      </c>
      <c r="CC839" s="12">
        <v>26</v>
      </c>
      <c r="CD839" s="12">
        <v>61</v>
      </c>
      <c r="CE839" s="12">
        <v>59</v>
      </c>
      <c r="CF839" s="12">
        <v>84</v>
      </c>
      <c r="CG839" s="12">
        <v>90</v>
      </c>
      <c r="CH839" s="12">
        <v>107</v>
      </c>
      <c r="CI839" s="12">
        <v>112</v>
      </c>
      <c r="CJ839" s="12">
        <v>195</v>
      </c>
      <c r="CK839" s="12">
        <v>190</v>
      </c>
      <c r="CL839" s="12">
        <v>192</v>
      </c>
      <c r="CM839" s="12">
        <v>1</v>
      </c>
      <c r="CN839" s="12">
        <v>0</v>
      </c>
      <c r="CO839" s="12">
        <v>16</v>
      </c>
      <c r="CP839" s="12">
        <v>3</v>
      </c>
      <c r="CQ839" s="12">
        <v>11</v>
      </c>
      <c r="CR839" s="12">
        <v>16</v>
      </c>
      <c r="CS839" s="12"/>
      <c r="CT839" s="12"/>
      <c r="CU839" s="12"/>
    </row>
    <row r="840" spans="2:99" x14ac:dyDescent="0.15">
      <c r="B840" s="13">
        <v>5.6712962962962965E-2</v>
      </c>
      <c r="C840" s="12">
        <v>37</v>
      </c>
      <c r="D840" s="12"/>
      <c r="E840" s="12"/>
      <c r="F840" s="12"/>
      <c r="G840" s="12">
        <v>0</v>
      </c>
      <c r="H840" s="12">
        <v>2</v>
      </c>
      <c r="I840" s="12">
        <v>0</v>
      </c>
      <c r="J840" s="12">
        <v>5</v>
      </c>
      <c r="K840" s="12">
        <v>9</v>
      </c>
      <c r="L840" s="12">
        <v>12</v>
      </c>
      <c r="M840" s="12">
        <v>7</v>
      </c>
      <c r="N840" s="12">
        <v>7</v>
      </c>
      <c r="O840" s="12">
        <v>22</v>
      </c>
      <c r="P840" s="12">
        <v>12</v>
      </c>
      <c r="Q840" s="12">
        <v>30</v>
      </c>
      <c r="R840" s="12">
        <v>31</v>
      </c>
      <c r="S840" s="12">
        <v>20</v>
      </c>
      <c r="T840" s="12">
        <v>34</v>
      </c>
      <c r="U840" s="12">
        <v>44</v>
      </c>
      <c r="V840" s="12">
        <v>67</v>
      </c>
      <c r="W840" s="12">
        <v>35</v>
      </c>
      <c r="X840" s="12">
        <v>94</v>
      </c>
      <c r="Y840" s="12"/>
      <c r="Z840" s="12"/>
      <c r="AA840" s="12"/>
      <c r="AB840" s="12"/>
      <c r="AC840" s="12"/>
      <c r="AD840" s="12"/>
      <c r="AE840" s="12">
        <v>53</v>
      </c>
      <c r="AF840" s="12">
        <v>41</v>
      </c>
      <c r="AG840" s="12">
        <v>109</v>
      </c>
      <c r="AH840" s="12">
        <v>107</v>
      </c>
      <c r="AI840" s="12">
        <v>119</v>
      </c>
      <c r="AJ840" s="12">
        <v>2</v>
      </c>
      <c r="AK840" s="12">
        <v>3</v>
      </c>
      <c r="AL840" s="12">
        <v>6</v>
      </c>
      <c r="AM840" s="12">
        <v>3</v>
      </c>
      <c r="AN840" s="12">
        <v>0</v>
      </c>
      <c r="AO840" s="12">
        <v>3</v>
      </c>
      <c r="AP840" s="12">
        <v>21</v>
      </c>
      <c r="AQ840" s="12">
        <v>22</v>
      </c>
      <c r="AR840" s="12">
        <v>20</v>
      </c>
      <c r="AS840" s="12">
        <v>31</v>
      </c>
      <c r="AT840" s="12">
        <v>26</v>
      </c>
      <c r="AU840" s="12">
        <v>31</v>
      </c>
      <c r="AV840" s="12">
        <v>65</v>
      </c>
      <c r="AW840" s="12"/>
      <c r="AX840" s="12"/>
      <c r="AY840" s="12"/>
      <c r="AZ840" s="12"/>
      <c r="BA840" s="12"/>
      <c r="BB840" s="12"/>
      <c r="BC840" s="12">
        <v>40</v>
      </c>
      <c r="BD840" s="12">
        <v>37</v>
      </c>
      <c r="BE840" s="12">
        <v>65</v>
      </c>
      <c r="BF840" s="12">
        <v>74</v>
      </c>
      <c r="BG840" s="12">
        <v>56</v>
      </c>
      <c r="BH840" s="12">
        <v>118</v>
      </c>
      <c r="BI840" s="12">
        <v>126</v>
      </c>
      <c r="BJ840" s="12">
        <v>131</v>
      </c>
      <c r="BK840" s="12">
        <v>14</v>
      </c>
      <c r="BL840" s="12">
        <v>8</v>
      </c>
      <c r="BM840" s="12">
        <v>18</v>
      </c>
      <c r="BN840" s="12">
        <v>21</v>
      </c>
      <c r="BO840" s="12">
        <v>20</v>
      </c>
      <c r="BP840" s="12">
        <v>0</v>
      </c>
      <c r="BQ840" s="12">
        <v>10</v>
      </c>
      <c r="BR840" s="12">
        <v>13</v>
      </c>
      <c r="BS840" s="12">
        <v>17</v>
      </c>
      <c r="BT840" s="12">
        <v>42</v>
      </c>
      <c r="BU840" s="12"/>
      <c r="BV840" s="12"/>
      <c r="BW840" s="12"/>
      <c r="BX840" s="12"/>
      <c r="BY840" s="12"/>
      <c r="BZ840" s="12"/>
      <c r="CA840" s="12">
        <v>12</v>
      </c>
      <c r="CB840" s="12">
        <v>18</v>
      </c>
      <c r="CC840" s="12">
        <v>13</v>
      </c>
      <c r="CD840" s="12">
        <v>62</v>
      </c>
      <c r="CE840" s="12">
        <v>69</v>
      </c>
      <c r="CF840" s="12">
        <v>49</v>
      </c>
      <c r="CG840" s="12">
        <v>88</v>
      </c>
      <c r="CH840" s="12">
        <v>89</v>
      </c>
      <c r="CI840" s="12">
        <v>89</v>
      </c>
      <c r="CJ840" s="12">
        <v>186</v>
      </c>
      <c r="CK840" s="12">
        <v>201</v>
      </c>
      <c r="CL840" s="12">
        <v>193</v>
      </c>
      <c r="CM840" s="12">
        <v>0</v>
      </c>
      <c r="CN840" s="12">
        <v>0</v>
      </c>
      <c r="CO840" s="12">
        <v>25</v>
      </c>
      <c r="CP840" s="12">
        <v>7</v>
      </c>
      <c r="CQ840" s="12">
        <v>13</v>
      </c>
      <c r="CR840" s="12">
        <v>18</v>
      </c>
      <c r="CS840" s="12"/>
      <c r="CT840" s="12"/>
      <c r="CU840" s="12"/>
    </row>
    <row r="841" spans="2:99" x14ac:dyDescent="0.15">
      <c r="B841" s="13">
        <v>5.7754629629629628E-2</v>
      </c>
      <c r="C841" s="12">
        <v>37</v>
      </c>
      <c r="D841" s="12"/>
      <c r="E841" s="12"/>
      <c r="F841" s="12"/>
      <c r="G841" s="12">
        <v>1</v>
      </c>
      <c r="H841" s="12">
        <v>0</v>
      </c>
      <c r="I841" s="12">
        <v>0</v>
      </c>
      <c r="J841" s="12">
        <v>6</v>
      </c>
      <c r="K841" s="12">
        <v>4</v>
      </c>
      <c r="L841" s="12">
        <v>0</v>
      </c>
      <c r="M841" s="12">
        <v>8</v>
      </c>
      <c r="N841" s="12">
        <v>17</v>
      </c>
      <c r="O841" s="12">
        <v>1</v>
      </c>
      <c r="P841" s="12">
        <v>3</v>
      </c>
      <c r="Q841" s="12">
        <v>4</v>
      </c>
      <c r="R841" s="12">
        <v>25</v>
      </c>
      <c r="S841" s="12">
        <v>15</v>
      </c>
      <c r="T841" s="12">
        <v>22</v>
      </c>
      <c r="U841" s="12">
        <v>41</v>
      </c>
      <c r="V841" s="12">
        <v>65</v>
      </c>
      <c r="W841" s="12">
        <v>47</v>
      </c>
      <c r="X841" s="12">
        <v>87</v>
      </c>
      <c r="Y841" s="12"/>
      <c r="Z841" s="12"/>
      <c r="AA841" s="12"/>
      <c r="AB841" s="12"/>
      <c r="AC841" s="12"/>
      <c r="AD841" s="12"/>
      <c r="AE841" s="12">
        <v>52</v>
      </c>
      <c r="AF841" s="12">
        <v>40</v>
      </c>
      <c r="AG841" s="12">
        <v>108</v>
      </c>
      <c r="AH841" s="12">
        <v>100</v>
      </c>
      <c r="AI841" s="12">
        <v>126</v>
      </c>
      <c r="AJ841" s="12">
        <v>4</v>
      </c>
      <c r="AK841" s="12">
        <v>17</v>
      </c>
      <c r="AL841" s="12">
        <v>18</v>
      </c>
      <c r="AM841" s="12">
        <v>0</v>
      </c>
      <c r="AN841" s="12">
        <v>14</v>
      </c>
      <c r="AO841" s="12">
        <v>17</v>
      </c>
      <c r="AP841" s="12">
        <v>14</v>
      </c>
      <c r="AQ841" s="12">
        <v>20</v>
      </c>
      <c r="AR841" s="12">
        <v>15</v>
      </c>
      <c r="AS841" s="12">
        <v>13</v>
      </c>
      <c r="AT841" s="12">
        <v>28</v>
      </c>
      <c r="AU841" s="12">
        <v>26</v>
      </c>
      <c r="AV841" s="12">
        <v>51</v>
      </c>
      <c r="AW841" s="12"/>
      <c r="AX841" s="12"/>
      <c r="AY841" s="12"/>
      <c r="AZ841" s="12"/>
      <c r="BA841" s="12"/>
      <c r="BB841" s="12"/>
      <c r="BC841" s="12">
        <v>38</v>
      </c>
      <c r="BD841" s="12">
        <v>43</v>
      </c>
      <c r="BE841" s="12">
        <v>64</v>
      </c>
      <c r="BF841" s="12">
        <v>71</v>
      </c>
      <c r="BG841" s="12">
        <v>66</v>
      </c>
      <c r="BH841" s="12">
        <v>126</v>
      </c>
      <c r="BI841" s="12">
        <v>114</v>
      </c>
      <c r="BJ841" s="12">
        <v>127</v>
      </c>
      <c r="BK841" s="12">
        <v>0</v>
      </c>
      <c r="BL841" s="12">
        <v>8</v>
      </c>
      <c r="BM841" s="12">
        <v>19</v>
      </c>
      <c r="BN841" s="12">
        <v>30</v>
      </c>
      <c r="BO841" s="12">
        <v>16</v>
      </c>
      <c r="BP841" s="12">
        <v>3</v>
      </c>
      <c r="BQ841" s="12">
        <v>0</v>
      </c>
      <c r="BR841" s="12">
        <v>32</v>
      </c>
      <c r="BS841" s="12">
        <v>32</v>
      </c>
      <c r="BT841" s="12">
        <v>26</v>
      </c>
      <c r="BU841" s="12"/>
      <c r="BV841" s="12"/>
      <c r="BW841" s="12"/>
      <c r="BX841" s="12"/>
      <c r="BY841" s="12"/>
      <c r="BZ841" s="12"/>
      <c r="CA841" s="12">
        <v>19</v>
      </c>
      <c r="CB841" s="12">
        <v>35</v>
      </c>
      <c r="CC841" s="12">
        <v>29</v>
      </c>
      <c r="CD841" s="12">
        <v>52</v>
      </c>
      <c r="CE841" s="12">
        <v>51</v>
      </c>
      <c r="CF841" s="12">
        <v>56</v>
      </c>
      <c r="CG841" s="12">
        <v>82</v>
      </c>
      <c r="CH841" s="12">
        <v>93</v>
      </c>
      <c r="CI841" s="12">
        <v>95</v>
      </c>
      <c r="CJ841" s="12">
        <v>175</v>
      </c>
      <c r="CK841" s="12">
        <v>199</v>
      </c>
      <c r="CL841" s="12">
        <v>180</v>
      </c>
      <c r="CM841" s="12">
        <v>2</v>
      </c>
      <c r="CN841" s="12">
        <v>0</v>
      </c>
      <c r="CO841" s="12">
        <v>10</v>
      </c>
      <c r="CP841" s="12">
        <v>0</v>
      </c>
      <c r="CQ841" s="12">
        <v>10</v>
      </c>
      <c r="CR841" s="12">
        <v>14</v>
      </c>
      <c r="CS841" s="12"/>
      <c r="CT841" s="12"/>
      <c r="CU841" s="12"/>
    </row>
    <row r="842" spans="2:99" x14ac:dyDescent="0.15">
      <c r="B842" s="13">
        <v>5.8796296296296298E-2</v>
      </c>
      <c r="C842" s="12">
        <v>36.9</v>
      </c>
      <c r="D842" s="12"/>
      <c r="E842" s="12"/>
      <c r="F842" s="12"/>
      <c r="G842" s="12">
        <v>6</v>
      </c>
      <c r="H842" s="12">
        <v>6</v>
      </c>
      <c r="I842" s="12">
        <v>0</v>
      </c>
      <c r="J842" s="12">
        <v>2</v>
      </c>
      <c r="K842" s="12">
        <v>4</v>
      </c>
      <c r="L842" s="12">
        <v>13</v>
      </c>
      <c r="M842" s="12">
        <v>14</v>
      </c>
      <c r="N842" s="12">
        <v>17</v>
      </c>
      <c r="O842" s="12">
        <v>6</v>
      </c>
      <c r="P842" s="12">
        <v>15</v>
      </c>
      <c r="Q842" s="12">
        <v>18</v>
      </c>
      <c r="R842" s="12">
        <v>20</v>
      </c>
      <c r="S842" s="12">
        <v>10</v>
      </c>
      <c r="T842" s="12">
        <v>21</v>
      </c>
      <c r="U842" s="12">
        <v>40</v>
      </c>
      <c r="V842" s="12">
        <v>68</v>
      </c>
      <c r="W842" s="12">
        <v>55</v>
      </c>
      <c r="X842" s="12">
        <v>88</v>
      </c>
      <c r="Y842" s="12"/>
      <c r="Z842" s="12"/>
      <c r="AA842" s="12"/>
      <c r="AB842" s="12"/>
      <c r="AC842" s="12"/>
      <c r="AD842" s="12"/>
      <c r="AE842" s="12">
        <v>48</v>
      </c>
      <c r="AF842" s="12">
        <v>48</v>
      </c>
      <c r="AG842" s="12">
        <v>113</v>
      </c>
      <c r="AH842" s="12">
        <v>107</v>
      </c>
      <c r="AI842" s="12">
        <v>114</v>
      </c>
      <c r="AJ842" s="12">
        <v>8</v>
      </c>
      <c r="AK842" s="12">
        <v>0</v>
      </c>
      <c r="AL842" s="12">
        <v>0</v>
      </c>
      <c r="AM842" s="12">
        <v>16</v>
      </c>
      <c r="AN842" s="12">
        <v>7</v>
      </c>
      <c r="AO842" s="12">
        <v>12</v>
      </c>
      <c r="AP842" s="12">
        <v>10</v>
      </c>
      <c r="AQ842" s="12">
        <v>17</v>
      </c>
      <c r="AR842" s="12">
        <v>40</v>
      </c>
      <c r="AS842" s="12">
        <v>27</v>
      </c>
      <c r="AT842" s="12">
        <v>23</v>
      </c>
      <c r="AU842" s="12">
        <v>20</v>
      </c>
      <c r="AV842" s="12">
        <v>65</v>
      </c>
      <c r="AW842" s="12"/>
      <c r="AX842" s="12"/>
      <c r="AY842" s="12"/>
      <c r="AZ842" s="12"/>
      <c r="BA842" s="12"/>
      <c r="BB842" s="12"/>
      <c r="BC842" s="12">
        <v>36</v>
      </c>
      <c r="BD842" s="12">
        <v>51</v>
      </c>
      <c r="BE842" s="12">
        <v>59</v>
      </c>
      <c r="BF842" s="12">
        <v>80</v>
      </c>
      <c r="BG842" s="12">
        <v>52</v>
      </c>
      <c r="BH842" s="12">
        <v>110</v>
      </c>
      <c r="BI842" s="12">
        <v>119</v>
      </c>
      <c r="BJ842" s="12">
        <v>127</v>
      </c>
      <c r="BK842" s="12">
        <v>6</v>
      </c>
      <c r="BL842" s="12">
        <v>19</v>
      </c>
      <c r="BM842" s="12">
        <v>9</v>
      </c>
      <c r="BN842" s="12">
        <v>0</v>
      </c>
      <c r="BO842" s="12">
        <v>13</v>
      </c>
      <c r="BP842" s="12">
        <v>0</v>
      </c>
      <c r="BQ842" s="12">
        <v>9</v>
      </c>
      <c r="BR842" s="12">
        <v>21</v>
      </c>
      <c r="BS842" s="12">
        <v>27</v>
      </c>
      <c r="BT842" s="12">
        <v>19</v>
      </c>
      <c r="BU842" s="12"/>
      <c r="BV842" s="12"/>
      <c r="BW842" s="12"/>
      <c r="BX842" s="12"/>
      <c r="BY842" s="12"/>
      <c r="BZ842" s="12"/>
      <c r="CA842" s="12">
        <v>51</v>
      </c>
      <c r="CB842" s="12">
        <v>17</v>
      </c>
      <c r="CC842" s="12">
        <v>25</v>
      </c>
      <c r="CD842" s="12">
        <v>54</v>
      </c>
      <c r="CE842" s="12">
        <v>56</v>
      </c>
      <c r="CF842" s="12">
        <v>55</v>
      </c>
      <c r="CG842" s="12">
        <v>79</v>
      </c>
      <c r="CH842" s="12">
        <v>83</v>
      </c>
      <c r="CI842" s="12">
        <v>86</v>
      </c>
      <c r="CJ842" s="12">
        <v>191</v>
      </c>
      <c r="CK842" s="12">
        <v>187</v>
      </c>
      <c r="CL842" s="12">
        <v>193</v>
      </c>
      <c r="CM842" s="12">
        <v>6</v>
      </c>
      <c r="CN842" s="12">
        <v>5</v>
      </c>
      <c r="CO842" s="12">
        <v>0</v>
      </c>
      <c r="CP842" s="12">
        <v>7</v>
      </c>
      <c r="CQ842" s="12">
        <v>25</v>
      </c>
      <c r="CR842" s="12">
        <v>7</v>
      </c>
      <c r="CS842" s="12"/>
      <c r="CT842" s="12"/>
      <c r="CU842" s="12"/>
    </row>
    <row r="843" spans="2:99" x14ac:dyDescent="0.15">
      <c r="B843" s="13">
        <v>5.9837962962962961E-2</v>
      </c>
      <c r="C843" s="12">
        <v>37</v>
      </c>
      <c r="D843" s="12"/>
      <c r="E843" s="12"/>
      <c r="F843" s="12"/>
      <c r="G843" s="12">
        <v>0</v>
      </c>
      <c r="H843" s="12">
        <v>7</v>
      </c>
      <c r="I843" s="12">
        <v>9</v>
      </c>
      <c r="J843" s="12">
        <v>1</v>
      </c>
      <c r="K843" s="12">
        <v>3</v>
      </c>
      <c r="L843" s="12">
        <v>10</v>
      </c>
      <c r="M843" s="12">
        <v>3</v>
      </c>
      <c r="N843" s="12">
        <v>0</v>
      </c>
      <c r="O843" s="12">
        <v>24</v>
      </c>
      <c r="P843" s="12">
        <v>8</v>
      </c>
      <c r="Q843" s="12">
        <v>18</v>
      </c>
      <c r="R843" s="12">
        <v>18</v>
      </c>
      <c r="S843" s="12">
        <v>23</v>
      </c>
      <c r="T843" s="12">
        <v>18</v>
      </c>
      <c r="U843" s="12">
        <v>61</v>
      </c>
      <c r="V843" s="12">
        <v>60</v>
      </c>
      <c r="W843" s="12">
        <v>46</v>
      </c>
      <c r="X843" s="12">
        <v>71</v>
      </c>
      <c r="Y843" s="12"/>
      <c r="Z843" s="12"/>
      <c r="AA843" s="12"/>
      <c r="AB843" s="12"/>
      <c r="AC843" s="12"/>
      <c r="AD843" s="12"/>
      <c r="AE843" s="12">
        <v>50</v>
      </c>
      <c r="AF843" s="12">
        <v>53</v>
      </c>
      <c r="AG843" s="12">
        <v>108</v>
      </c>
      <c r="AH843" s="12">
        <v>115</v>
      </c>
      <c r="AI843" s="12">
        <v>100</v>
      </c>
      <c r="AJ843" s="12">
        <v>7</v>
      </c>
      <c r="AK843" s="12">
        <v>9</v>
      </c>
      <c r="AL843" s="12">
        <v>3</v>
      </c>
      <c r="AM843" s="12">
        <v>3</v>
      </c>
      <c r="AN843" s="12">
        <v>17</v>
      </c>
      <c r="AO843" s="12">
        <v>9</v>
      </c>
      <c r="AP843" s="12">
        <v>20</v>
      </c>
      <c r="AQ843" s="12">
        <v>19</v>
      </c>
      <c r="AR843" s="12">
        <v>10</v>
      </c>
      <c r="AS843" s="12">
        <v>11</v>
      </c>
      <c r="AT843" s="12">
        <v>35</v>
      </c>
      <c r="AU843" s="12">
        <v>40</v>
      </c>
      <c r="AV843" s="12">
        <v>60</v>
      </c>
      <c r="AW843" s="12"/>
      <c r="AX843" s="12"/>
      <c r="AY843" s="12"/>
      <c r="AZ843" s="12"/>
      <c r="BA843" s="12"/>
      <c r="BB843" s="12"/>
      <c r="BC843" s="12">
        <v>31</v>
      </c>
      <c r="BD843" s="12">
        <v>35</v>
      </c>
      <c r="BE843" s="12">
        <v>59</v>
      </c>
      <c r="BF843" s="12">
        <v>96</v>
      </c>
      <c r="BG843" s="12">
        <v>64</v>
      </c>
      <c r="BH843" s="12">
        <v>117</v>
      </c>
      <c r="BI843" s="12">
        <v>133</v>
      </c>
      <c r="BJ843" s="12">
        <v>125</v>
      </c>
      <c r="BK843" s="12">
        <v>0</v>
      </c>
      <c r="BL843" s="12">
        <v>4</v>
      </c>
      <c r="BM843" s="12">
        <v>0</v>
      </c>
      <c r="BN843" s="12">
        <v>11</v>
      </c>
      <c r="BO843" s="12">
        <v>11</v>
      </c>
      <c r="BP843" s="12">
        <v>0</v>
      </c>
      <c r="BQ843" s="12">
        <v>5</v>
      </c>
      <c r="BR843" s="12">
        <v>28</v>
      </c>
      <c r="BS843" s="12">
        <v>30</v>
      </c>
      <c r="BT843" s="12">
        <v>13</v>
      </c>
      <c r="BU843" s="12"/>
      <c r="BV843" s="12"/>
      <c r="BW843" s="12"/>
      <c r="BX843" s="12"/>
      <c r="BY843" s="12"/>
      <c r="BZ843" s="12"/>
      <c r="CA843" s="12">
        <v>26</v>
      </c>
      <c r="CB843" s="12">
        <v>30</v>
      </c>
      <c r="CC843" s="12">
        <v>43</v>
      </c>
      <c r="CD843" s="12">
        <v>55</v>
      </c>
      <c r="CE843" s="12">
        <v>55</v>
      </c>
      <c r="CF843" s="12">
        <v>52</v>
      </c>
      <c r="CG843" s="12">
        <v>93</v>
      </c>
      <c r="CH843" s="12">
        <v>99</v>
      </c>
      <c r="CI843" s="12">
        <v>89</v>
      </c>
      <c r="CJ843" s="12">
        <v>190</v>
      </c>
      <c r="CK843" s="12">
        <v>195</v>
      </c>
      <c r="CL843" s="12">
        <v>178</v>
      </c>
      <c r="CM843" s="12">
        <v>3</v>
      </c>
      <c r="CN843" s="12">
        <v>1</v>
      </c>
      <c r="CO843" s="12">
        <v>8</v>
      </c>
      <c r="CP843" s="12">
        <v>3</v>
      </c>
      <c r="CQ843" s="12">
        <v>1</v>
      </c>
      <c r="CR843" s="12">
        <v>14</v>
      </c>
      <c r="CS843" s="12"/>
      <c r="CT843" s="12"/>
      <c r="CU843" s="12"/>
    </row>
    <row r="844" spans="2:99" x14ac:dyDescent="0.15">
      <c r="B844" s="13">
        <v>6.0879629629629638E-2</v>
      </c>
      <c r="C844" s="12">
        <v>37</v>
      </c>
      <c r="D844" s="12"/>
      <c r="E844" s="12"/>
      <c r="F844" s="12"/>
      <c r="G844" s="12">
        <v>0</v>
      </c>
      <c r="H844" s="12">
        <v>0</v>
      </c>
      <c r="I844" s="12">
        <v>18</v>
      </c>
      <c r="J844" s="12">
        <v>4</v>
      </c>
      <c r="K844" s="12">
        <v>10</v>
      </c>
      <c r="L844" s="12">
        <v>13</v>
      </c>
      <c r="M844" s="12">
        <v>8</v>
      </c>
      <c r="N844" s="12">
        <v>21</v>
      </c>
      <c r="O844" s="12">
        <v>21</v>
      </c>
      <c r="P844" s="12">
        <v>2</v>
      </c>
      <c r="Q844" s="12">
        <v>10</v>
      </c>
      <c r="R844" s="12">
        <v>15</v>
      </c>
      <c r="S844" s="12">
        <v>9</v>
      </c>
      <c r="T844" s="12">
        <v>27</v>
      </c>
      <c r="U844" s="12">
        <v>46</v>
      </c>
      <c r="V844" s="12">
        <v>49</v>
      </c>
      <c r="W844" s="12">
        <v>52</v>
      </c>
      <c r="X844" s="12">
        <v>92</v>
      </c>
      <c r="Y844" s="12"/>
      <c r="Z844" s="12"/>
      <c r="AA844" s="12"/>
      <c r="AB844" s="12"/>
      <c r="AC844" s="12"/>
      <c r="AD844" s="12"/>
      <c r="AE844" s="12">
        <v>43</v>
      </c>
      <c r="AF844" s="12">
        <v>41</v>
      </c>
      <c r="AG844" s="12">
        <v>110</v>
      </c>
      <c r="AH844" s="12">
        <v>114</v>
      </c>
      <c r="AI844" s="12">
        <v>117</v>
      </c>
      <c r="AJ844" s="12">
        <v>1</v>
      </c>
      <c r="AK844" s="12">
        <v>5</v>
      </c>
      <c r="AL844" s="12">
        <v>13</v>
      </c>
      <c r="AM844" s="12">
        <v>11</v>
      </c>
      <c r="AN844" s="12">
        <v>13</v>
      </c>
      <c r="AO844" s="12">
        <v>10</v>
      </c>
      <c r="AP844" s="12">
        <v>14</v>
      </c>
      <c r="AQ844" s="12">
        <v>8</v>
      </c>
      <c r="AR844" s="12">
        <v>17</v>
      </c>
      <c r="AS844" s="12">
        <v>28</v>
      </c>
      <c r="AT844" s="12">
        <v>19</v>
      </c>
      <c r="AU844" s="12">
        <v>27</v>
      </c>
      <c r="AV844" s="12">
        <v>60</v>
      </c>
      <c r="AW844" s="12"/>
      <c r="AX844" s="12"/>
      <c r="AY844" s="12"/>
      <c r="AZ844" s="12"/>
      <c r="BA844" s="12"/>
      <c r="BB844" s="12"/>
      <c r="BC844" s="12">
        <v>26</v>
      </c>
      <c r="BD844" s="12">
        <v>24</v>
      </c>
      <c r="BE844" s="12">
        <v>51</v>
      </c>
      <c r="BF844" s="12">
        <v>70</v>
      </c>
      <c r="BG844" s="12">
        <v>58</v>
      </c>
      <c r="BH844" s="12">
        <v>106</v>
      </c>
      <c r="BI844" s="12">
        <v>116</v>
      </c>
      <c r="BJ844" s="12">
        <v>119</v>
      </c>
      <c r="BK844" s="12">
        <v>12</v>
      </c>
      <c r="BL844" s="12">
        <v>8</v>
      </c>
      <c r="BM844" s="12">
        <v>3</v>
      </c>
      <c r="BN844" s="12">
        <v>12</v>
      </c>
      <c r="BO844" s="12">
        <v>11</v>
      </c>
      <c r="BP844" s="12">
        <v>0</v>
      </c>
      <c r="BQ844" s="12">
        <v>14</v>
      </c>
      <c r="BR844" s="12">
        <v>25</v>
      </c>
      <c r="BS844" s="12">
        <v>27</v>
      </c>
      <c r="BT844" s="12">
        <v>25</v>
      </c>
      <c r="BU844" s="12"/>
      <c r="BV844" s="12"/>
      <c r="BW844" s="12"/>
      <c r="BX844" s="12"/>
      <c r="BY844" s="12"/>
      <c r="BZ844" s="12"/>
      <c r="CA844" s="12">
        <v>15</v>
      </c>
      <c r="CB844" s="12">
        <v>34</v>
      </c>
      <c r="CC844" s="12">
        <v>31</v>
      </c>
      <c r="CD844" s="12">
        <v>45</v>
      </c>
      <c r="CE844" s="12">
        <v>60</v>
      </c>
      <c r="CF844" s="12">
        <v>49</v>
      </c>
      <c r="CG844" s="12">
        <v>81</v>
      </c>
      <c r="CH844" s="12">
        <v>88</v>
      </c>
      <c r="CI844" s="12">
        <v>88</v>
      </c>
      <c r="CJ844" s="12">
        <v>172</v>
      </c>
      <c r="CK844" s="12">
        <v>186</v>
      </c>
      <c r="CL844" s="12">
        <v>191</v>
      </c>
      <c r="CM844" s="12">
        <v>1</v>
      </c>
      <c r="CN844" s="12">
        <v>9</v>
      </c>
      <c r="CO844" s="12">
        <v>0</v>
      </c>
      <c r="CP844" s="12">
        <v>14</v>
      </c>
      <c r="CQ844" s="12">
        <v>16</v>
      </c>
      <c r="CR844" s="12">
        <v>22</v>
      </c>
      <c r="CS844" s="12"/>
      <c r="CT844" s="12"/>
      <c r="CU844" s="12"/>
    </row>
    <row r="845" spans="2:99" x14ac:dyDescent="0.15">
      <c r="B845" s="13">
        <v>6.1921296296296301E-2</v>
      </c>
      <c r="C845" s="12">
        <v>37</v>
      </c>
      <c r="D845" s="12"/>
      <c r="E845" s="12"/>
      <c r="F845" s="12"/>
      <c r="G845" s="12">
        <v>7</v>
      </c>
      <c r="H845" s="12">
        <v>3</v>
      </c>
      <c r="I845" s="12">
        <v>10</v>
      </c>
      <c r="J845" s="12">
        <v>12</v>
      </c>
      <c r="K845" s="12">
        <v>12</v>
      </c>
      <c r="L845" s="12">
        <v>7</v>
      </c>
      <c r="M845" s="12">
        <v>0</v>
      </c>
      <c r="N845" s="12">
        <v>8</v>
      </c>
      <c r="O845" s="12">
        <v>2</v>
      </c>
      <c r="P845" s="12">
        <v>0</v>
      </c>
      <c r="Q845" s="12">
        <v>6</v>
      </c>
      <c r="R845" s="12">
        <v>19</v>
      </c>
      <c r="S845" s="12">
        <v>17</v>
      </c>
      <c r="T845" s="12">
        <v>17</v>
      </c>
      <c r="U845" s="12">
        <v>35</v>
      </c>
      <c r="V845" s="12">
        <v>57</v>
      </c>
      <c r="W845" s="12">
        <v>48</v>
      </c>
      <c r="X845" s="12">
        <v>85</v>
      </c>
      <c r="Y845" s="12"/>
      <c r="Z845" s="12"/>
      <c r="AA845" s="12"/>
      <c r="AB845" s="12"/>
      <c r="AC845" s="12"/>
      <c r="AD845" s="12"/>
      <c r="AE845" s="12">
        <v>42</v>
      </c>
      <c r="AF845" s="12">
        <v>43</v>
      </c>
      <c r="AG845" s="12">
        <v>88</v>
      </c>
      <c r="AH845" s="12">
        <v>110</v>
      </c>
      <c r="AI845" s="12">
        <v>105</v>
      </c>
      <c r="AJ845" s="12">
        <v>16</v>
      </c>
      <c r="AK845" s="12">
        <v>12</v>
      </c>
      <c r="AL845" s="12">
        <v>27</v>
      </c>
      <c r="AM845" s="12">
        <v>0</v>
      </c>
      <c r="AN845" s="12">
        <v>1</v>
      </c>
      <c r="AO845" s="12">
        <v>22</v>
      </c>
      <c r="AP845" s="12">
        <v>24</v>
      </c>
      <c r="AQ845" s="12">
        <v>19</v>
      </c>
      <c r="AR845" s="12">
        <v>28</v>
      </c>
      <c r="AS845" s="12">
        <v>20</v>
      </c>
      <c r="AT845" s="12">
        <v>17</v>
      </c>
      <c r="AU845" s="12">
        <v>26</v>
      </c>
      <c r="AV845" s="12">
        <v>69</v>
      </c>
      <c r="AW845" s="12"/>
      <c r="AX845" s="12"/>
      <c r="AY845" s="12"/>
      <c r="AZ845" s="12"/>
      <c r="BA845" s="12"/>
      <c r="BB845" s="12"/>
      <c r="BC845" s="12">
        <v>33</v>
      </c>
      <c r="BD845" s="12">
        <v>43</v>
      </c>
      <c r="BE845" s="12">
        <v>55</v>
      </c>
      <c r="BF845" s="12">
        <v>76</v>
      </c>
      <c r="BG845" s="12">
        <v>53</v>
      </c>
      <c r="BH845" s="12">
        <v>118</v>
      </c>
      <c r="BI845" s="12">
        <v>119</v>
      </c>
      <c r="BJ845" s="12">
        <v>112</v>
      </c>
      <c r="BK845" s="12">
        <v>9</v>
      </c>
      <c r="BL845" s="12">
        <v>10</v>
      </c>
      <c r="BM845" s="12">
        <v>2</v>
      </c>
      <c r="BN845" s="12">
        <v>11</v>
      </c>
      <c r="BO845" s="12">
        <v>16</v>
      </c>
      <c r="BP845" s="12">
        <v>4</v>
      </c>
      <c r="BQ845" s="12">
        <v>0</v>
      </c>
      <c r="BR845" s="12">
        <v>15</v>
      </c>
      <c r="BS845" s="12">
        <v>16</v>
      </c>
      <c r="BT845" s="12">
        <v>34</v>
      </c>
      <c r="BU845" s="12"/>
      <c r="BV845" s="12"/>
      <c r="BW845" s="12"/>
      <c r="BX845" s="12"/>
      <c r="BY845" s="12"/>
      <c r="BZ845" s="12"/>
      <c r="CA845" s="12">
        <v>21</v>
      </c>
      <c r="CB845" s="12">
        <v>21</v>
      </c>
      <c r="CC845" s="12">
        <v>28</v>
      </c>
      <c r="CD845" s="12">
        <v>53</v>
      </c>
      <c r="CE845" s="12">
        <v>58</v>
      </c>
      <c r="CF845" s="12">
        <v>49</v>
      </c>
      <c r="CG845" s="12">
        <v>78</v>
      </c>
      <c r="CH845" s="12">
        <v>85</v>
      </c>
      <c r="CI845" s="12">
        <v>76</v>
      </c>
      <c r="CJ845" s="12">
        <v>178</v>
      </c>
      <c r="CK845" s="12">
        <v>167</v>
      </c>
      <c r="CL845" s="12">
        <v>181</v>
      </c>
      <c r="CM845" s="12">
        <v>0</v>
      </c>
      <c r="CN845" s="12">
        <v>9</v>
      </c>
      <c r="CO845" s="12">
        <v>7</v>
      </c>
      <c r="CP845" s="12">
        <v>15</v>
      </c>
      <c r="CQ845" s="12">
        <v>5</v>
      </c>
      <c r="CR845" s="12">
        <v>15</v>
      </c>
      <c r="CS845" s="12"/>
      <c r="CT845" s="12"/>
      <c r="CU845" s="12"/>
    </row>
    <row r="846" spans="2:99" x14ac:dyDescent="0.15">
      <c r="B846" s="13">
        <v>6.2962962962962957E-2</v>
      </c>
      <c r="C846" s="12">
        <v>37</v>
      </c>
      <c r="D846" s="12"/>
      <c r="E846" s="12"/>
      <c r="F846" s="12"/>
      <c r="G846" s="12">
        <v>0</v>
      </c>
      <c r="H846" s="12">
        <v>2</v>
      </c>
      <c r="I846" s="12">
        <v>9</v>
      </c>
      <c r="J846" s="12">
        <v>18</v>
      </c>
      <c r="K846" s="12">
        <v>17</v>
      </c>
      <c r="L846" s="12">
        <v>10</v>
      </c>
      <c r="M846" s="12">
        <v>8</v>
      </c>
      <c r="N846" s="12">
        <v>17</v>
      </c>
      <c r="O846" s="12">
        <v>1</v>
      </c>
      <c r="P846" s="12">
        <v>6</v>
      </c>
      <c r="Q846" s="12">
        <v>0</v>
      </c>
      <c r="R846" s="12">
        <v>24</v>
      </c>
      <c r="S846" s="12">
        <v>14</v>
      </c>
      <c r="T846" s="12">
        <v>13</v>
      </c>
      <c r="U846" s="12">
        <v>39</v>
      </c>
      <c r="V846" s="12">
        <v>58</v>
      </c>
      <c r="W846" s="12">
        <v>44</v>
      </c>
      <c r="X846" s="12">
        <v>90</v>
      </c>
      <c r="Y846" s="12"/>
      <c r="Z846" s="12"/>
      <c r="AA846" s="12"/>
      <c r="AB846" s="12"/>
      <c r="AC846" s="12"/>
      <c r="AD846" s="12"/>
      <c r="AE846" s="12">
        <v>47</v>
      </c>
      <c r="AF846" s="12">
        <v>35</v>
      </c>
      <c r="AG846" s="12">
        <v>108</v>
      </c>
      <c r="AH846" s="12">
        <v>116</v>
      </c>
      <c r="AI846" s="12">
        <v>96</v>
      </c>
      <c r="AJ846" s="12">
        <v>13</v>
      </c>
      <c r="AK846" s="12">
        <v>0</v>
      </c>
      <c r="AL846" s="12">
        <v>0</v>
      </c>
      <c r="AM846" s="12">
        <v>8</v>
      </c>
      <c r="AN846" s="12">
        <v>2</v>
      </c>
      <c r="AO846" s="12">
        <v>17</v>
      </c>
      <c r="AP846" s="12">
        <v>8</v>
      </c>
      <c r="AQ846" s="12">
        <v>24</v>
      </c>
      <c r="AR846" s="12">
        <v>12</v>
      </c>
      <c r="AS846" s="12">
        <v>25</v>
      </c>
      <c r="AT846" s="12">
        <v>19</v>
      </c>
      <c r="AU846" s="12">
        <v>29</v>
      </c>
      <c r="AV846" s="12">
        <v>49</v>
      </c>
      <c r="AW846" s="12"/>
      <c r="AX846" s="12"/>
      <c r="AY846" s="12"/>
      <c r="AZ846" s="12"/>
      <c r="BA846" s="12"/>
      <c r="BB846" s="12"/>
      <c r="BC846" s="12">
        <v>35</v>
      </c>
      <c r="BD846" s="12">
        <v>45</v>
      </c>
      <c r="BE846" s="12">
        <v>53</v>
      </c>
      <c r="BF846" s="12">
        <v>68</v>
      </c>
      <c r="BG846" s="12">
        <v>59</v>
      </c>
      <c r="BH846" s="12">
        <v>126</v>
      </c>
      <c r="BI846" s="12">
        <v>130</v>
      </c>
      <c r="BJ846" s="12">
        <v>119</v>
      </c>
      <c r="BK846" s="12">
        <v>7</v>
      </c>
      <c r="BL846" s="12">
        <v>18</v>
      </c>
      <c r="BM846" s="12">
        <v>17</v>
      </c>
      <c r="BN846" s="12">
        <v>7</v>
      </c>
      <c r="BO846" s="12">
        <v>14</v>
      </c>
      <c r="BP846" s="12">
        <v>15</v>
      </c>
      <c r="BQ846" s="12">
        <v>13</v>
      </c>
      <c r="BR846" s="12">
        <v>26</v>
      </c>
      <c r="BS846" s="12">
        <v>19</v>
      </c>
      <c r="BT846" s="12">
        <v>22</v>
      </c>
      <c r="BU846" s="12"/>
      <c r="BV846" s="12"/>
      <c r="BW846" s="12"/>
      <c r="BX846" s="12"/>
      <c r="BY846" s="12"/>
      <c r="BZ846" s="12"/>
      <c r="CA846" s="12">
        <v>27</v>
      </c>
      <c r="CB846" s="12">
        <v>17</v>
      </c>
      <c r="CC846" s="12">
        <v>25</v>
      </c>
      <c r="CD846" s="12">
        <v>57</v>
      </c>
      <c r="CE846" s="12">
        <v>50</v>
      </c>
      <c r="CF846" s="12">
        <v>60</v>
      </c>
      <c r="CG846" s="12">
        <v>71</v>
      </c>
      <c r="CH846" s="12">
        <v>77</v>
      </c>
      <c r="CI846" s="12">
        <v>63</v>
      </c>
      <c r="CJ846" s="12">
        <v>163</v>
      </c>
      <c r="CK846" s="12">
        <v>178</v>
      </c>
      <c r="CL846" s="12">
        <v>183</v>
      </c>
      <c r="CM846" s="12">
        <v>3</v>
      </c>
      <c r="CN846" s="12">
        <v>15</v>
      </c>
      <c r="CO846" s="12">
        <v>5</v>
      </c>
      <c r="CP846" s="12">
        <v>14</v>
      </c>
      <c r="CQ846" s="12">
        <v>10</v>
      </c>
      <c r="CR846" s="12">
        <v>7</v>
      </c>
      <c r="CS846" s="12"/>
      <c r="CT846" s="12"/>
      <c r="CU846" s="12"/>
    </row>
    <row r="847" spans="2:99" x14ac:dyDescent="0.15">
      <c r="B847" s="13">
        <v>6.400462962962962E-2</v>
      </c>
      <c r="C847" s="12">
        <v>37</v>
      </c>
      <c r="D847" s="12"/>
      <c r="E847" s="12"/>
      <c r="F847" s="12"/>
      <c r="G847" s="12">
        <v>0</v>
      </c>
      <c r="H847" s="12">
        <v>15</v>
      </c>
      <c r="I847" s="12">
        <v>8</v>
      </c>
      <c r="J847" s="12">
        <v>23</v>
      </c>
      <c r="K847" s="12">
        <v>10</v>
      </c>
      <c r="L847" s="12">
        <v>3</v>
      </c>
      <c r="M847" s="12">
        <v>16</v>
      </c>
      <c r="N847" s="12">
        <v>15</v>
      </c>
      <c r="O847" s="12">
        <v>29</v>
      </c>
      <c r="P847" s="12">
        <v>7</v>
      </c>
      <c r="Q847" s="12">
        <v>29</v>
      </c>
      <c r="R847" s="12">
        <v>16</v>
      </c>
      <c r="S847" s="12">
        <v>5</v>
      </c>
      <c r="T847" s="12">
        <v>22</v>
      </c>
      <c r="U847" s="12">
        <v>34</v>
      </c>
      <c r="V847" s="12">
        <v>58</v>
      </c>
      <c r="W847" s="12">
        <v>36</v>
      </c>
      <c r="X847" s="12">
        <v>95</v>
      </c>
      <c r="Y847" s="12"/>
      <c r="Z847" s="12"/>
      <c r="AA847" s="12"/>
      <c r="AB847" s="12"/>
      <c r="AC847" s="12"/>
      <c r="AD847" s="12"/>
      <c r="AE847" s="12">
        <v>58</v>
      </c>
      <c r="AF847" s="12">
        <v>50</v>
      </c>
      <c r="AG847" s="12">
        <v>111</v>
      </c>
      <c r="AH847" s="12">
        <v>111</v>
      </c>
      <c r="AI847" s="12">
        <v>109</v>
      </c>
      <c r="AJ847" s="12">
        <v>13</v>
      </c>
      <c r="AK847" s="12">
        <v>0</v>
      </c>
      <c r="AL847" s="12">
        <v>6</v>
      </c>
      <c r="AM847" s="12">
        <v>8</v>
      </c>
      <c r="AN847" s="12">
        <v>16</v>
      </c>
      <c r="AO847" s="12">
        <v>8</v>
      </c>
      <c r="AP847" s="12">
        <v>13</v>
      </c>
      <c r="AQ847" s="12">
        <v>17</v>
      </c>
      <c r="AR847" s="12">
        <v>13</v>
      </c>
      <c r="AS847" s="12">
        <v>12</v>
      </c>
      <c r="AT847" s="12">
        <v>25</v>
      </c>
      <c r="AU847" s="12">
        <v>20</v>
      </c>
      <c r="AV847" s="12">
        <v>59</v>
      </c>
      <c r="AW847" s="12"/>
      <c r="AX847" s="12"/>
      <c r="AY847" s="12"/>
      <c r="AZ847" s="12"/>
      <c r="BA847" s="12"/>
      <c r="BB847" s="12"/>
      <c r="BC847" s="12">
        <v>32</v>
      </c>
      <c r="BD847" s="12">
        <v>32</v>
      </c>
      <c r="BE847" s="12">
        <v>55</v>
      </c>
      <c r="BF847" s="12">
        <v>72</v>
      </c>
      <c r="BG847" s="12">
        <v>65</v>
      </c>
      <c r="BH847" s="12">
        <v>113</v>
      </c>
      <c r="BI847" s="12">
        <v>115</v>
      </c>
      <c r="BJ847" s="12">
        <v>111</v>
      </c>
      <c r="BK847" s="12">
        <v>0</v>
      </c>
      <c r="BL847" s="12">
        <v>15</v>
      </c>
      <c r="BM847" s="12">
        <v>22</v>
      </c>
      <c r="BN847" s="12">
        <v>10</v>
      </c>
      <c r="BO847" s="12">
        <v>8</v>
      </c>
      <c r="BP847" s="12">
        <v>0</v>
      </c>
      <c r="BQ847" s="12">
        <v>17</v>
      </c>
      <c r="BR847" s="12">
        <v>24</v>
      </c>
      <c r="BS847" s="12">
        <v>19</v>
      </c>
      <c r="BT847" s="12">
        <v>18</v>
      </c>
      <c r="BU847" s="12"/>
      <c r="BV847" s="12"/>
      <c r="BW847" s="12"/>
      <c r="BX847" s="12"/>
      <c r="BY847" s="12"/>
      <c r="BZ847" s="12"/>
      <c r="CA847" s="12">
        <v>30</v>
      </c>
      <c r="CB847" s="12">
        <v>26</v>
      </c>
      <c r="CC847" s="12">
        <v>16</v>
      </c>
      <c r="CD847" s="12">
        <v>52</v>
      </c>
      <c r="CE847" s="12">
        <v>45</v>
      </c>
      <c r="CF847" s="12">
        <v>47</v>
      </c>
      <c r="CG847" s="12">
        <v>71</v>
      </c>
      <c r="CH847" s="12">
        <v>102</v>
      </c>
      <c r="CI847" s="12">
        <v>89</v>
      </c>
      <c r="CJ847" s="12">
        <v>178</v>
      </c>
      <c r="CK847" s="12">
        <v>170</v>
      </c>
      <c r="CL847" s="12">
        <v>164</v>
      </c>
      <c r="CM847" s="12">
        <v>1</v>
      </c>
      <c r="CN847" s="12">
        <v>0</v>
      </c>
      <c r="CO847" s="12">
        <v>18</v>
      </c>
      <c r="CP847" s="12">
        <v>10</v>
      </c>
      <c r="CQ847" s="12">
        <v>15</v>
      </c>
      <c r="CR847" s="12">
        <v>3</v>
      </c>
      <c r="CS847" s="12"/>
      <c r="CT847" s="12"/>
      <c r="CU847" s="12"/>
    </row>
    <row r="848" spans="2:99" x14ac:dyDescent="0.15">
      <c r="B848" s="13">
        <v>6.5046296296296297E-2</v>
      </c>
      <c r="C848" s="12">
        <v>37</v>
      </c>
      <c r="D848" s="12"/>
      <c r="E848" s="12"/>
      <c r="F848" s="12"/>
      <c r="G848" s="12">
        <v>0</v>
      </c>
      <c r="H848" s="12">
        <v>4</v>
      </c>
      <c r="I848" s="12">
        <v>0</v>
      </c>
      <c r="J848" s="12">
        <v>3</v>
      </c>
      <c r="K848" s="12">
        <v>13</v>
      </c>
      <c r="L848" s="12">
        <v>2</v>
      </c>
      <c r="M848" s="12">
        <v>12</v>
      </c>
      <c r="N848" s="12">
        <v>7</v>
      </c>
      <c r="O848" s="12">
        <v>10</v>
      </c>
      <c r="P848" s="12">
        <v>4</v>
      </c>
      <c r="Q848" s="12">
        <v>15</v>
      </c>
      <c r="R848" s="12">
        <v>15</v>
      </c>
      <c r="S848" s="12">
        <v>22</v>
      </c>
      <c r="T848" s="12">
        <v>33</v>
      </c>
      <c r="U848" s="12">
        <v>44</v>
      </c>
      <c r="V848" s="12">
        <v>54</v>
      </c>
      <c r="W848" s="12">
        <v>39</v>
      </c>
      <c r="X848" s="12">
        <v>82</v>
      </c>
      <c r="Y848" s="12"/>
      <c r="Z848" s="12"/>
      <c r="AA848" s="12"/>
      <c r="AB848" s="12"/>
      <c r="AC848" s="12"/>
      <c r="AD848" s="12"/>
      <c r="AE848" s="12">
        <v>37</v>
      </c>
      <c r="AF848" s="12">
        <v>39</v>
      </c>
      <c r="AG848" s="12">
        <v>102</v>
      </c>
      <c r="AH848" s="12">
        <v>91</v>
      </c>
      <c r="AI848" s="12">
        <v>108</v>
      </c>
      <c r="AJ848" s="12">
        <v>13</v>
      </c>
      <c r="AK848" s="12">
        <v>0</v>
      </c>
      <c r="AL848" s="12">
        <v>8</v>
      </c>
      <c r="AM848" s="12">
        <v>0</v>
      </c>
      <c r="AN848" s="12">
        <v>7</v>
      </c>
      <c r="AO848" s="12">
        <v>5</v>
      </c>
      <c r="AP848" s="12">
        <v>14</v>
      </c>
      <c r="AQ848" s="12">
        <v>12</v>
      </c>
      <c r="AR848" s="12">
        <v>27</v>
      </c>
      <c r="AS848" s="12">
        <v>28</v>
      </c>
      <c r="AT848" s="12">
        <v>15</v>
      </c>
      <c r="AU848" s="12">
        <v>39</v>
      </c>
      <c r="AV848" s="12">
        <v>45</v>
      </c>
      <c r="AW848" s="12"/>
      <c r="AX848" s="12"/>
      <c r="AY848" s="12"/>
      <c r="AZ848" s="12"/>
      <c r="BA848" s="12"/>
      <c r="BB848" s="12"/>
      <c r="BC848" s="12">
        <v>35</v>
      </c>
      <c r="BD848" s="12">
        <v>38</v>
      </c>
      <c r="BE848" s="12">
        <v>52</v>
      </c>
      <c r="BF848" s="12">
        <v>71</v>
      </c>
      <c r="BG848" s="12">
        <v>54</v>
      </c>
      <c r="BH848" s="12">
        <v>107</v>
      </c>
      <c r="BI848" s="12">
        <v>128</v>
      </c>
      <c r="BJ848" s="12">
        <v>114</v>
      </c>
      <c r="BK848" s="12">
        <v>9</v>
      </c>
      <c r="BL848" s="12">
        <v>15</v>
      </c>
      <c r="BM848" s="12">
        <v>8</v>
      </c>
      <c r="BN848" s="12">
        <v>22</v>
      </c>
      <c r="BO848" s="12">
        <v>6</v>
      </c>
      <c r="BP848" s="12">
        <v>2</v>
      </c>
      <c r="BQ848" s="12">
        <v>0</v>
      </c>
      <c r="BR848" s="12">
        <v>11</v>
      </c>
      <c r="BS848" s="12">
        <v>29</v>
      </c>
      <c r="BT848" s="12">
        <v>22</v>
      </c>
      <c r="BU848" s="12"/>
      <c r="BV848" s="12"/>
      <c r="BW848" s="12"/>
      <c r="BX848" s="12"/>
      <c r="BY848" s="12"/>
      <c r="BZ848" s="12"/>
      <c r="CA848" s="12">
        <v>31</v>
      </c>
      <c r="CB848" s="12">
        <v>17</v>
      </c>
      <c r="CC848" s="12">
        <v>13</v>
      </c>
      <c r="CD848" s="12">
        <v>59</v>
      </c>
      <c r="CE848" s="12">
        <v>44</v>
      </c>
      <c r="CF848" s="12">
        <v>54</v>
      </c>
      <c r="CG848" s="12">
        <v>83</v>
      </c>
      <c r="CH848" s="12">
        <v>77</v>
      </c>
      <c r="CI848" s="12">
        <v>92</v>
      </c>
      <c r="CJ848" s="12">
        <v>178</v>
      </c>
      <c r="CK848" s="12">
        <v>166</v>
      </c>
      <c r="CL848" s="12">
        <v>166</v>
      </c>
      <c r="CM848" s="12">
        <v>0</v>
      </c>
      <c r="CN848" s="12">
        <v>0</v>
      </c>
      <c r="CO848" s="12">
        <v>11</v>
      </c>
      <c r="CP848" s="12">
        <v>12</v>
      </c>
      <c r="CQ848" s="12">
        <v>9</v>
      </c>
      <c r="CR848" s="12">
        <v>12</v>
      </c>
      <c r="CS848" s="12"/>
      <c r="CT848" s="12"/>
      <c r="CU848" s="12"/>
    </row>
    <row r="849" spans="2:99" x14ac:dyDescent="0.15">
      <c r="B849" s="13">
        <v>6.6087962962962959E-2</v>
      </c>
      <c r="C849" s="12">
        <v>37</v>
      </c>
      <c r="D849" s="12"/>
      <c r="E849" s="12"/>
      <c r="F849" s="12"/>
      <c r="G849" s="12">
        <v>6</v>
      </c>
      <c r="H849" s="12">
        <v>7</v>
      </c>
      <c r="I849" s="12">
        <v>9</v>
      </c>
      <c r="J849" s="12">
        <v>1</v>
      </c>
      <c r="K849" s="12">
        <v>0</v>
      </c>
      <c r="L849" s="12">
        <v>2</v>
      </c>
      <c r="M849" s="12">
        <v>7</v>
      </c>
      <c r="N849" s="12">
        <v>19</v>
      </c>
      <c r="O849" s="12">
        <v>15</v>
      </c>
      <c r="P849" s="12">
        <v>0</v>
      </c>
      <c r="Q849" s="12">
        <v>17</v>
      </c>
      <c r="R849" s="12">
        <v>14</v>
      </c>
      <c r="S849" s="12">
        <v>9</v>
      </c>
      <c r="T849" s="12">
        <v>26</v>
      </c>
      <c r="U849" s="12">
        <v>38</v>
      </c>
      <c r="V849" s="12">
        <v>62</v>
      </c>
      <c r="W849" s="12">
        <v>37</v>
      </c>
      <c r="X849" s="12">
        <v>89</v>
      </c>
      <c r="Y849" s="12"/>
      <c r="Z849" s="12"/>
      <c r="AA849" s="12"/>
      <c r="AB849" s="12"/>
      <c r="AC849" s="12"/>
      <c r="AD849" s="12"/>
      <c r="AE849" s="12">
        <v>39</v>
      </c>
      <c r="AF849" s="12">
        <v>41</v>
      </c>
      <c r="AG849" s="12">
        <v>99</v>
      </c>
      <c r="AH849" s="12">
        <v>105</v>
      </c>
      <c r="AI849" s="12">
        <v>106</v>
      </c>
      <c r="AJ849" s="12">
        <v>0</v>
      </c>
      <c r="AK849" s="12">
        <v>11</v>
      </c>
      <c r="AL849" s="12">
        <v>22</v>
      </c>
      <c r="AM849" s="12">
        <v>8</v>
      </c>
      <c r="AN849" s="12">
        <v>10</v>
      </c>
      <c r="AO849" s="12">
        <v>7</v>
      </c>
      <c r="AP849" s="12">
        <v>5</v>
      </c>
      <c r="AQ849" s="12">
        <v>21</v>
      </c>
      <c r="AR849" s="12">
        <v>21</v>
      </c>
      <c r="AS849" s="12">
        <v>25</v>
      </c>
      <c r="AT849" s="12">
        <v>8</v>
      </c>
      <c r="AU849" s="12">
        <v>26</v>
      </c>
      <c r="AV849" s="12">
        <v>49</v>
      </c>
      <c r="AW849" s="12"/>
      <c r="AX849" s="12"/>
      <c r="AY849" s="12"/>
      <c r="AZ849" s="12"/>
      <c r="BA849" s="12"/>
      <c r="BB849" s="12"/>
      <c r="BC849" s="12">
        <v>28</v>
      </c>
      <c r="BD849" s="12">
        <v>40</v>
      </c>
      <c r="BE849" s="12">
        <v>68</v>
      </c>
      <c r="BF849" s="12">
        <v>65</v>
      </c>
      <c r="BG849" s="12">
        <v>58</v>
      </c>
      <c r="BH849" s="12">
        <v>118</v>
      </c>
      <c r="BI849" s="12">
        <v>116</v>
      </c>
      <c r="BJ849" s="12">
        <v>118</v>
      </c>
      <c r="BK849" s="12">
        <v>9</v>
      </c>
      <c r="BL849" s="12">
        <v>6</v>
      </c>
      <c r="BM849" s="12">
        <v>3</v>
      </c>
      <c r="BN849" s="12">
        <v>12</v>
      </c>
      <c r="BO849" s="12">
        <v>6</v>
      </c>
      <c r="BP849" s="12">
        <v>11</v>
      </c>
      <c r="BQ849" s="12">
        <v>10</v>
      </c>
      <c r="BR849" s="12">
        <v>16</v>
      </c>
      <c r="BS849" s="12">
        <v>13</v>
      </c>
      <c r="BT849" s="12">
        <v>23</v>
      </c>
      <c r="BU849" s="12"/>
      <c r="BV849" s="12"/>
      <c r="BW849" s="12"/>
      <c r="BX849" s="12"/>
      <c r="BY849" s="12"/>
      <c r="BZ849" s="12"/>
      <c r="CA849" s="12">
        <v>19</v>
      </c>
      <c r="CB849" s="12">
        <v>23</v>
      </c>
      <c r="CC849" s="12">
        <v>23</v>
      </c>
      <c r="CD849" s="12">
        <v>57</v>
      </c>
      <c r="CE849" s="12">
        <v>62</v>
      </c>
      <c r="CF849" s="12">
        <v>56</v>
      </c>
      <c r="CG849" s="12">
        <v>75</v>
      </c>
      <c r="CH849" s="12">
        <v>83</v>
      </c>
      <c r="CI849" s="12">
        <v>72</v>
      </c>
      <c r="CJ849" s="12">
        <v>146</v>
      </c>
      <c r="CK849" s="12">
        <v>180</v>
      </c>
      <c r="CL849" s="12">
        <v>165</v>
      </c>
      <c r="CM849" s="12">
        <v>0</v>
      </c>
      <c r="CN849" s="12">
        <v>9</v>
      </c>
      <c r="CO849" s="12">
        <v>11</v>
      </c>
      <c r="CP849" s="12">
        <v>35</v>
      </c>
      <c r="CQ849" s="12">
        <v>9</v>
      </c>
      <c r="CR849" s="12">
        <v>13</v>
      </c>
      <c r="CS849" s="12"/>
      <c r="CT849" s="12"/>
      <c r="CU849" s="12"/>
    </row>
    <row r="850" spans="2:99" x14ac:dyDescent="0.15">
      <c r="B850" s="13">
        <v>6.7129629629629636E-2</v>
      </c>
      <c r="C850" s="12">
        <v>37</v>
      </c>
      <c r="D850" s="12"/>
      <c r="E850" s="12"/>
      <c r="F850" s="12"/>
      <c r="G850" s="12">
        <v>13</v>
      </c>
      <c r="H850" s="12">
        <v>19</v>
      </c>
      <c r="I850" s="12">
        <v>10</v>
      </c>
      <c r="J850" s="12">
        <v>0</v>
      </c>
      <c r="K850" s="12">
        <v>9</v>
      </c>
      <c r="L850" s="12">
        <v>10</v>
      </c>
      <c r="M850" s="12">
        <v>6</v>
      </c>
      <c r="N850" s="12">
        <v>11</v>
      </c>
      <c r="O850" s="12">
        <v>11</v>
      </c>
      <c r="P850" s="12">
        <v>0</v>
      </c>
      <c r="Q850" s="12">
        <v>18</v>
      </c>
      <c r="R850" s="12">
        <v>23</v>
      </c>
      <c r="S850" s="12">
        <v>27</v>
      </c>
      <c r="T850" s="12">
        <v>20</v>
      </c>
      <c r="U850" s="12">
        <v>40</v>
      </c>
      <c r="V850" s="12">
        <v>52</v>
      </c>
      <c r="W850" s="12">
        <v>41</v>
      </c>
      <c r="X850" s="12">
        <v>96</v>
      </c>
      <c r="Y850" s="12"/>
      <c r="Z850" s="12"/>
      <c r="AA850" s="12"/>
      <c r="AB850" s="12"/>
      <c r="AC850" s="12"/>
      <c r="AD850" s="12"/>
      <c r="AE850" s="12">
        <v>35</v>
      </c>
      <c r="AF850" s="12">
        <v>51</v>
      </c>
      <c r="AG850" s="12">
        <v>91</v>
      </c>
      <c r="AH850" s="12">
        <v>106</v>
      </c>
      <c r="AI850" s="12">
        <v>107</v>
      </c>
      <c r="AJ850" s="12">
        <v>7</v>
      </c>
      <c r="AK850" s="12">
        <v>2</v>
      </c>
      <c r="AL850" s="12">
        <v>10</v>
      </c>
      <c r="AM850" s="12">
        <v>4</v>
      </c>
      <c r="AN850" s="12">
        <v>2</v>
      </c>
      <c r="AO850" s="12">
        <v>0</v>
      </c>
      <c r="AP850" s="12">
        <v>3</v>
      </c>
      <c r="AQ850" s="12">
        <v>24</v>
      </c>
      <c r="AR850" s="12">
        <v>0</v>
      </c>
      <c r="AS850" s="12">
        <v>26</v>
      </c>
      <c r="AT850" s="12">
        <v>20</v>
      </c>
      <c r="AU850" s="12">
        <v>23</v>
      </c>
      <c r="AV850" s="12">
        <v>49</v>
      </c>
      <c r="AW850" s="12"/>
      <c r="AX850" s="12"/>
      <c r="AY850" s="12"/>
      <c r="AZ850" s="12"/>
      <c r="BA850" s="12"/>
      <c r="BB850" s="12"/>
      <c r="BC850" s="12">
        <v>43</v>
      </c>
      <c r="BD850" s="12">
        <v>25</v>
      </c>
      <c r="BE850" s="12">
        <v>62</v>
      </c>
      <c r="BF850" s="12">
        <v>64</v>
      </c>
      <c r="BG850" s="12">
        <v>38</v>
      </c>
      <c r="BH850" s="12">
        <v>117</v>
      </c>
      <c r="BI850" s="12">
        <v>115</v>
      </c>
      <c r="BJ850" s="12">
        <v>110</v>
      </c>
      <c r="BK850" s="12">
        <v>2</v>
      </c>
      <c r="BL850" s="12">
        <v>7</v>
      </c>
      <c r="BM850" s="12">
        <v>13</v>
      </c>
      <c r="BN850" s="12">
        <v>7</v>
      </c>
      <c r="BO850" s="12">
        <v>15</v>
      </c>
      <c r="BP850" s="12">
        <v>0</v>
      </c>
      <c r="BQ850" s="12">
        <v>14</v>
      </c>
      <c r="BR850" s="12">
        <v>27</v>
      </c>
      <c r="BS850" s="12">
        <v>11</v>
      </c>
      <c r="BT850" s="12">
        <v>28</v>
      </c>
      <c r="BU850" s="12"/>
      <c r="BV850" s="12"/>
      <c r="BW850" s="12"/>
      <c r="BX850" s="12"/>
      <c r="BY850" s="12"/>
      <c r="BZ850" s="12"/>
      <c r="CA850" s="12">
        <v>26</v>
      </c>
      <c r="CB850" s="12">
        <v>16</v>
      </c>
      <c r="CC850" s="12">
        <v>30</v>
      </c>
      <c r="CD850" s="12">
        <v>40</v>
      </c>
      <c r="CE850" s="12">
        <v>61</v>
      </c>
      <c r="CF850" s="12">
        <v>52</v>
      </c>
      <c r="CG850" s="12">
        <v>74</v>
      </c>
      <c r="CH850" s="12">
        <v>86</v>
      </c>
      <c r="CI850" s="12">
        <v>68</v>
      </c>
      <c r="CJ850" s="12">
        <v>156</v>
      </c>
      <c r="CK850" s="12">
        <v>151</v>
      </c>
      <c r="CL850" s="12">
        <v>160</v>
      </c>
      <c r="CM850" s="12">
        <v>8</v>
      </c>
      <c r="CN850" s="12">
        <v>7</v>
      </c>
      <c r="CO850" s="12">
        <v>0</v>
      </c>
      <c r="CP850" s="12">
        <v>10</v>
      </c>
      <c r="CQ850" s="12">
        <v>12</v>
      </c>
      <c r="CR850" s="12">
        <v>21</v>
      </c>
      <c r="CS850" s="12"/>
      <c r="CT850" s="12"/>
      <c r="CU850" s="12"/>
    </row>
    <row r="851" spans="2:99" x14ac:dyDescent="0.15">
      <c r="B851" s="13">
        <v>6.8171296296296299E-2</v>
      </c>
      <c r="C851" s="12">
        <v>37</v>
      </c>
      <c r="D851" s="12"/>
      <c r="E851" s="12"/>
      <c r="F851" s="12"/>
      <c r="G851" s="12">
        <v>2</v>
      </c>
      <c r="H851" s="12">
        <v>19</v>
      </c>
      <c r="I851" s="12">
        <v>2</v>
      </c>
      <c r="J851" s="12">
        <v>0</v>
      </c>
      <c r="K851" s="12">
        <v>18</v>
      </c>
      <c r="L851" s="12">
        <v>8</v>
      </c>
      <c r="M851" s="12">
        <v>13</v>
      </c>
      <c r="N851" s="12">
        <v>20</v>
      </c>
      <c r="O851" s="12">
        <v>14</v>
      </c>
      <c r="P851" s="12">
        <v>8</v>
      </c>
      <c r="Q851" s="12">
        <v>11</v>
      </c>
      <c r="R851" s="12">
        <v>8</v>
      </c>
      <c r="S851" s="12">
        <v>22</v>
      </c>
      <c r="T851" s="12">
        <v>4</v>
      </c>
      <c r="U851" s="12">
        <v>36</v>
      </c>
      <c r="V851" s="12">
        <v>54</v>
      </c>
      <c r="W851" s="12">
        <v>31</v>
      </c>
      <c r="X851" s="12">
        <v>88</v>
      </c>
      <c r="Y851" s="12"/>
      <c r="Z851" s="12"/>
      <c r="AA851" s="12"/>
      <c r="AB851" s="12"/>
      <c r="AC851" s="12"/>
      <c r="AD851" s="12"/>
      <c r="AE851" s="12">
        <v>35</v>
      </c>
      <c r="AF851" s="12">
        <v>48</v>
      </c>
      <c r="AG851" s="12">
        <v>103</v>
      </c>
      <c r="AH851" s="12">
        <v>107</v>
      </c>
      <c r="AI851" s="12">
        <v>97</v>
      </c>
      <c r="AJ851" s="12">
        <v>7</v>
      </c>
      <c r="AK851" s="12">
        <v>0</v>
      </c>
      <c r="AL851" s="12">
        <v>5</v>
      </c>
      <c r="AM851" s="12">
        <v>0</v>
      </c>
      <c r="AN851" s="12">
        <v>9</v>
      </c>
      <c r="AO851" s="12">
        <v>16</v>
      </c>
      <c r="AP851" s="12">
        <v>9</v>
      </c>
      <c r="AQ851" s="12">
        <v>9</v>
      </c>
      <c r="AR851" s="12">
        <v>19</v>
      </c>
      <c r="AS851" s="12">
        <v>23</v>
      </c>
      <c r="AT851" s="12">
        <v>14</v>
      </c>
      <c r="AU851" s="12">
        <v>33</v>
      </c>
      <c r="AV851" s="12">
        <v>49</v>
      </c>
      <c r="AW851" s="12"/>
      <c r="AX851" s="12"/>
      <c r="AY851" s="12"/>
      <c r="AZ851" s="12"/>
      <c r="BA851" s="12"/>
      <c r="BB851" s="12"/>
      <c r="BC851" s="12">
        <v>54</v>
      </c>
      <c r="BD851" s="12">
        <v>22</v>
      </c>
      <c r="BE851" s="12">
        <v>60</v>
      </c>
      <c r="BF851" s="12">
        <v>66</v>
      </c>
      <c r="BG851" s="12">
        <v>42</v>
      </c>
      <c r="BH851" s="12">
        <v>115</v>
      </c>
      <c r="BI851" s="12">
        <v>121</v>
      </c>
      <c r="BJ851" s="12">
        <v>115</v>
      </c>
      <c r="BK851" s="12">
        <v>8</v>
      </c>
      <c r="BL851" s="12">
        <v>4</v>
      </c>
      <c r="BM851" s="12">
        <v>2</v>
      </c>
      <c r="BN851" s="12">
        <v>12</v>
      </c>
      <c r="BO851" s="12">
        <v>18</v>
      </c>
      <c r="BP851" s="12">
        <v>7</v>
      </c>
      <c r="BQ851" s="12">
        <v>10</v>
      </c>
      <c r="BR851" s="12">
        <v>26</v>
      </c>
      <c r="BS851" s="12">
        <v>33</v>
      </c>
      <c r="BT851" s="12">
        <v>25</v>
      </c>
      <c r="BU851" s="12"/>
      <c r="BV851" s="12"/>
      <c r="BW851" s="12"/>
      <c r="BX851" s="12"/>
      <c r="BY851" s="12"/>
      <c r="BZ851" s="12"/>
      <c r="CA851" s="12">
        <v>17</v>
      </c>
      <c r="CB851" s="12">
        <v>11</v>
      </c>
      <c r="CC851" s="12">
        <v>17</v>
      </c>
      <c r="CD851" s="12">
        <v>45</v>
      </c>
      <c r="CE851" s="12">
        <v>38</v>
      </c>
      <c r="CF851" s="12">
        <v>52</v>
      </c>
      <c r="CG851" s="12">
        <v>65</v>
      </c>
      <c r="CH851" s="12">
        <v>80</v>
      </c>
      <c r="CI851" s="12">
        <v>90</v>
      </c>
      <c r="CJ851" s="12">
        <v>155</v>
      </c>
      <c r="CK851" s="12">
        <v>147</v>
      </c>
      <c r="CL851" s="12">
        <v>141</v>
      </c>
      <c r="CM851" s="12">
        <v>2</v>
      </c>
      <c r="CN851" s="12">
        <v>9</v>
      </c>
      <c r="CO851" s="12">
        <v>12</v>
      </c>
      <c r="CP851" s="12">
        <v>3</v>
      </c>
      <c r="CQ851" s="12">
        <v>11</v>
      </c>
      <c r="CR851" s="12">
        <v>12</v>
      </c>
      <c r="CS851" s="12"/>
      <c r="CT851" s="12"/>
      <c r="CU851" s="12"/>
    </row>
    <row r="852" spans="2:99" x14ac:dyDescent="0.15">
      <c r="B852" s="13">
        <v>6.9212962962962962E-2</v>
      </c>
      <c r="C852" s="12">
        <v>37</v>
      </c>
      <c r="D852" s="12"/>
      <c r="E852" s="12"/>
      <c r="F852" s="12"/>
      <c r="G852" s="12">
        <v>7</v>
      </c>
      <c r="H852" s="12">
        <v>4</v>
      </c>
      <c r="I852" s="12">
        <v>0</v>
      </c>
      <c r="J852" s="12">
        <v>13</v>
      </c>
      <c r="K852" s="12">
        <v>2</v>
      </c>
      <c r="L852" s="12">
        <v>18</v>
      </c>
      <c r="M852" s="12">
        <v>7</v>
      </c>
      <c r="N852" s="12">
        <v>21</v>
      </c>
      <c r="O852" s="12">
        <v>12</v>
      </c>
      <c r="P852" s="12">
        <v>0</v>
      </c>
      <c r="Q852" s="12">
        <v>25</v>
      </c>
      <c r="R852" s="12">
        <v>24</v>
      </c>
      <c r="S852" s="12">
        <v>19</v>
      </c>
      <c r="T852" s="12">
        <v>16</v>
      </c>
      <c r="U852" s="12">
        <v>30</v>
      </c>
      <c r="V852" s="12">
        <v>63</v>
      </c>
      <c r="W852" s="12">
        <v>40</v>
      </c>
      <c r="X852" s="12">
        <v>67</v>
      </c>
      <c r="Y852" s="12"/>
      <c r="Z852" s="12"/>
      <c r="AA852" s="12"/>
      <c r="AB852" s="12"/>
      <c r="AC852" s="12"/>
      <c r="AD852" s="12"/>
      <c r="AE852" s="12">
        <v>38</v>
      </c>
      <c r="AF852" s="12">
        <v>34</v>
      </c>
      <c r="AG852" s="12">
        <v>96</v>
      </c>
      <c r="AH852" s="12">
        <v>104</v>
      </c>
      <c r="AI852" s="12">
        <v>106</v>
      </c>
      <c r="AJ852" s="12">
        <v>1</v>
      </c>
      <c r="AK852" s="12">
        <v>4</v>
      </c>
      <c r="AL852" s="12">
        <v>2</v>
      </c>
      <c r="AM852" s="12">
        <v>20</v>
      </c>
      <c r="AN852" s="12">
        <v>8</v>
      </c>
      <c r="AO852" s="12">
        <v>16</v>
      </c>
      <c r="AP852" s="12">
        <v>10</v>
      </c>
      <c r="AQ852" s="12">
        <v>9</v>
      </c>
      <c r="AR852" s="12">
        <v>24</v>
      </c>
      <c r="AS852" s="12">
        <v>14</v>
      </c>
      <c r="AT852" s="12">
        <v>36</v>
      </c>
      <c r="AU852" s="12">
        <v>39</v>
      </c>
      <c r="AV852" s="12">
        <v>54</v>
      </c>
      <c r="AW852" s="12"/>
      <c r="AX852" s="12"/>
      <c r="AY852" s="12"/>
      <c r="AZ852" s="12"/>
      <c r="BA852" s="12"/>
      <c r="BB852" s="12"/>
      <c r="BC852" s="12">
        <v>17</v>
      </c>
      <c r="BD852" s="12">
        <v>38</v>
      </c>
      <c r="BE852" s="12">
        <v>44</v>
      </c>
      <c r="BF852" s="12">
        <v>79</v>
      </c>
      <c r="BG852" s="12">
        <v>58</v>
      </c>
      <c r="BH852" s="12">
        <v>117</v>
      </c>
      <c r="BI852" s="12">
        <v>117</v>
      </c>
      <c r="BJ852" s="12">
        <v>101</v>
      </c>
      <c r="BK852" s="12">
        <v>0</v>
      </c>
      <c r="BL852" s="12">
        <v>3</v>
      </c>
      <c r="BM852" s="12">
        <v>6</v>
      </c>
      <c r="BN852" s="12">
        <v>11</v>
      </c>
      <c r="BO852" s="12">
        <v>5</v>
      </c>
      <c r="BP852" s="12">
        <v>0</v>
      </c>
      <c r="BQ852" s="12">
        <v>20</v>
      </c>
      <c r="BR852" s="12">
        <v>15</v>
      </c>
      <c r="BS852" s="12">
        <v>25</v>
      </c>
      <c r="BT852" s="12">
        <v>24</v>
      </c>
      <c r="BU852" s="12"/>
      <c r="BV852" s="12"/>
      <c r="BW852" s="12"/>
      <c r="BX852" s="12"/>
      <c r="BY852" s="12"/>
      <c r="BZ852" s="12"/>
      <c r="CA852" s="12">
        <v>35</v>
      </c>
      <c r="CB852" s="12">
        <v>22</v>
      </c>
      <c r="CC852" s="12">
        <v>18</v>
      </c>
      <c r="CD852" s="12">
        <v>46</v>
      </c>
      <c r="CE852" s="12">
        <v>50</v>
      </c>
      <c r="CF852" s="12">
        <v>42</v>
      </c>
      <c r="CG852" s="12">
        <v>69</v>
      </c>
      <c r="CH852" s="12">
        <v>79</v>
      </c>
      <c r="CI852" s="12">
        <v>64</v>
      </c>
      <c r="CJ852" s="12">
        <v>164</v>
      </c>
      <c r="CK852" s="12">
        <v>153</v>
      </c>
      <c r="CL852" s="12">
        <v>147</v>
      </c>
      <c r="CM852" s="12">
        <v>2</v>
      </c>
      <c r="CN852" s="12">
        <v>7</v>
      </c>
      <c r="CO852" s="12">
        <v>17</v>
      </c>
      <c r="CP852" s="12">
        <v>5</v>
      </c>
      <c r="CQ852" s="12">
        <v>19</v>
      </c>
      <c r="CR852" s="12">
        <v>5</v>
      </c>
      <c r="CS852" s="12"/>
      <c r="CT852" s="12"/>
      <c r="CU852" s="12"/>
    </row>
    <row r="853" spans="2:99" x14ac:dyDescent="0.15">
      <c r="B853" s="13">
        <v>7.0254629629629625E-2</v>
      </c>
      <c r="C853" s="12">
        <v>37</v>
      </c>
      <c r="D853" s="12"/>
      <c r="E853" s="12"/>
      <c r="F853" s="12"/>
      <c r="G853" s="12">
        <v>2</v>
      </c>
      <c r="H853" s="12">
        <v>0</v>
      </c>
      <c r="I853" s="12">
        <v>3</v>
      </c>
      <c r="J853" s="12">
        <v>6</v>
      </c>
      <c r="K853" s="12">
        <v>8</v>
      </c>
      <c r="L853" s="12">
        <v>23</v>
      </c>
      <c r="M853" s="12">
        <v>11</v>
      </c>
      <c r="N853" s="12">
        <v>15</v>
      </c>
      <c r="O853" s="12">
        <v>1</v>
      </c>
      <c r="P853" s="12">
        <v>9</v>
      </c>
      <c r="Q853" s="12">
        <v>23</v>
      </c>
      <c r="R853" s="12">
        <v>20</v>
      </c>
      <c r="S853" s="12">
        <v>13</v>
      </c>
      <c r="T853" s="12">
        <v>18</v>
      </c>
      <c r="U853" s="12">
        <v>36</v>
      </c>
      <c r="V853" s="12">
        <v>64</v>
      </c>
      <c r="W853" s="12">
        <v>39</v>
      </c>
      <c r="X853" s="12">
        <v>76</v>
      </c>
      <c r="Y853" s="12"/>
      <c r="Z853" s="12"/>
      <c r="AA853" s="12"/>
      <c r="AB853" s="12"/>
      <c r="AC853" s="12"/>
      <c r="AD853" s="12"/>
      <c r="AE853" s="12">
        <v>42</v>
      </c>
      <c r="AF853" s="12">
        <v>33</v>
      </c>
      <c r="AG853" s="12">
        <v>88</v>
      </c>
      <c r="AH853" s="12">
        <v>108</v>
      </c>
      <c r="AI853" s="12">
        <v>100</v>
      </c>
      <c r="AJ853" s="12">
        <v>14</v>
      </c>
      <c r="AK853" s="12">
        <v>12</v>
      </c>
      <c r="AL853" s="12">
        <v>0</v>
      </c>
      <c r="AM853" s="12">
        <v>9</v>
      </c>
      <c r="AN853" s="12">
        <v>0</v>
      </c>
      <c r="AO853" s="12">
        <v>11</v>
      </c>
      <c r="AP853" s="12">
        <v>15</v>
      </c>
      <c r="AQ853" s="12">
        <v>17</v>
      </c>
      <c r="AR853" s="12">
        <v>9</v>
      </c>
      <c r="AS853" s="12">
        <v>16</v>
      </c>
      <c r="AT853" s="12">
        <v>17</v>
      </c>
      <c r="AU853" s="12">
        <v>22</v>
      </c>
      <c r="AV853" s="12">
        <v>45</v>
      </c>
      <c r="AW853" s="12"/>
      <c r="AX853" s="12"/>
      <c r="AY853" s="12"/>
      <c r="AZ853" s="12"/>
      <c r="BA853" s="12"/>
      <c r="BB853" s="12"/>
      <c r="BC853" s="12">
        <v>31</v>
      </c>
      <c r="BD853" s="12">
        <v>28</v>
      </c>
      <c r="BE853" s="12">
        <v>46</v>
      </c>
      <c r="BF853" s="12">
        <v>69</v>
      </c>
      <c r="BG853" s="12">
        <v>46</v>
      </c>
      <c r="BH853" s="12">
        <v>107</v>
      </c>
      <c r="BI853" s="12">
        <v>118</v>
      </c>
      <c r="BJ853" s="12">
        <v>124</v>
      </c>
      <c r="BK853" s="12">
        <v>11</v>
      </c>
      <c r="BL853" s="12">
        <v>0</v>
      </c>
      <c r="BM853" s="12">
        <v>0</v>
      </c>
      <c r="BN853" s="12">
        <v>17</v>
      </c>
      <c r="BO853" s="12">
        <v>7</v>
      </c>
      <c r="BP853" s="12">
        <v>12</v>
      </c>
      <c r="BQ853" s="12">
        <v>13</v>
      </c>
      <c r="BR853" s="12">
        <v>14</v>
      </c>
      <c r="BS853" s="12">
        <v>21</v>
      </c>
      <c r="BT853" s="12">
        <v>31</v>
      </c>
      <c r="BU853" s="12"/>
      <c r="BV853" s="12"/>
      <c r="BW853" s="12"/>
      <c r="BX853" s="12"/>
      <c r="BY853" s="12"/>
      <c r="BZ853" s="12"/>
      <c r="CA853" s="12">
        <v>9</v>
      </c>
      <c r="CB853" s="12">
        <v>20</v>
      </c>
      <c r="CC853" s="12">
        <v>19</v>
      </c>
      <c r="CD853" s="12">
        <v>58</v>
      </c>
      <c r="CE853" s="12">
        <v>44</v>
      </c>
      <c r="CF853" s="12">
        <v>47</v>
      </c>
      <c r="CG853" s="12">
        <v>61</v>
      </c>
      <c r="CH853" s="12">
        <v>59</v>
      </c>
      <c r="CI853" s="12">
        <v>65</v>
      </c>
      <c r="CJ853" s="12">
        <v>143</v>
      </c>
      <c r="CK853" s="12">
        <v>148</v>
      </c>
      <c r="CL853" s="12">
        <v>141</v>
      </c>
      <c r="CM853" s="12">
        <v>0</v>
      </c>
      <c r="CN853" s="12">
        <v>0</v>
      </c>
      <c r="CO853" s="12">
        <v>4</v>
      </c>
      <c r="CP853" s="12">
        <v>9</v>
      </c>
      <c r="CQ853" s="12">
        <v>4</v>
      </c>
      <c r="CR853" s="12">
        <v>11</v>
      </c>
      <c r="CS853" s="12"/>
      <c r="CT853" s="12"/>
      <c r="CU853" s="12"/>
    </row>
    <row r="854" spans="2:99" x14ac:dyDescent="0.15">
      <c r="B854" s="13">
        <v>7.1296296296296288E-2</v>
      </c>
      <c r="C854" s="12">
        <v>37</v>
      </c>
      <c r="D854" s="12"/>
      <c r="E854" s="12"/>
      <c r="F854" s="12"/>
      <c r="G854" s="12">
        <v>16</v>
      </c>
      <c r="H854" s="12">
        <v>6</v>
      </c>
      <c r="I854" s="12">
        <v>4</v>
      </c>
      <c r="J854" s="12">
        <v>3</v>
      </c>
      <c r="K854" s="12">
        <v>15</v>
      </c>
      <c r="L854" s="12">
        <v>10</v>
      </c>
      <c r="M854" s="12">
        <v>0</v>
      </c>
      <c r="N854" s="12">
        <v>6</v>
      </c>
      <c r="O854" s="12">
        <v>20</v>
      </c>
      <c r="P854" s="12">
        <v>0</v>
      </c>
      <c r="Q854" s="12">
        <v>13</v>
      </c>
      <c r="R854" s="12">
        <v>29</v>
      </c>
      <c r="S854" s="12">
        <v>16</v>
      </c>
      <c r="T854" s="12">
        <v>11</v>
      </c>
      <c r="U854" s="12">
        <v>22</v>
      </c>
      <c r="V854" s="12">
        <v>53</v>
      </c>
      <c r="W854" s="12">
        <v>35</v>
      </c>
      <c r="X854" s="12">
        <v>90</v>
      </c>
      <c r="Y854" s="12"/>
      <c r="Z854" s="12"/>
      <c r="AA854" s="12"/>
      <c r="AB854" s="12"/>
      <c r="AC854" s="12"/>
      <c r="AD854" s="12"/>
      <c r="AE854" s="12">
        <v>33</v>
      </c>
      <c r="AF854" s="12">
        <v>36</v>
      </c>
      <c r="AG854" s="12">
        <v>90</v>
      </c>
      <c r="AH854" s="12">
        <v>107</v>
      </c>
      <c r="AI854" s="12">
        <v>92</v>
      </c>
      <c r="AJ854" s="12">
        <v>0</v>
      </c>
      <c r="AK854" s="12">
        <v>8</v>
      </c>
      <c r="AL854" s="12">
        <v>10</v>
      </c>
      <c r="AM854" s="12">
        <v>7</v>
      </c>
      <c r="AN854" s="12">
        <v>28</v>
      </c>
      <c r="AO854" s="12">
        <v>19</v>
      </c>
      <c r="AP854" s="12">
        <v>15</v>
      </c>
      <c r="AQ854" s="12">
        <v>12</v>
      </c>
      <c r="AR854" s="12">
        <v>18</v>
      </c>
      <c r="AS854" s="12">
        <v>24</v>
      </c>
      <c r="AT854" s="12">
        <v>14</v>
      </c>
      <c r="AU854" s="12">
        <v>30</v>
      </c>
      <c r="AV854" s="12">
        <v>53</v>
      </c>
      <c r="AW854" s="12"/>
      <c r="AX854" s="12"/>
      <c r="AY854" s="12"/>
      <c r="AZ854" s="12"/>
      <c r="BA854" s="12"/>
      <c r="BB854" s="12"/>
      <c r="BC854" s="12">
        <v>27</v>
      </c>
      <c r="BD854" s="12">
        <v>48</v>
      </c>
      <c r="BE854" s="12">
        <v>51</v>
      </c>
      <c r="BF854" s="12">
        <v>53</v>
      </c>
      <c r="BG854" s="12">
        <v>50</v>
      </c>
      <c r="BH854" s="12">
        <v>114</v>
      </c>
      <c r="BI854" s="12">
        <v>95</v>
      </c>
      <c r="BJ854" s="12">
        <v>98</v>
      </c>
      <c r="BK854" s="12">
        <v>8</v>
      </c>
      <c r="BL854" s="12">
        <v>2</v>
      </c>
      <c r="BM854" s="12">
        <v>13</v>
      </c>
      <c r="BN854" s="12">
        <v>9</v>
      </c>
      <c r="BO854" s="12">
        <v>7</v>
      </c>
      <c r="BP854" s="12">
        <v>14</v>
      </c>
      <c r="BQ854" s="12">
        <v>13</v>
      </c>
      <c r="BR854" s="12">
        <v>12</v>
      </c>
      <c r="BS854" s="12">
        <v>32</v>
      </c>
      <c r="BT854" s="12">
        <v>28</v>
      </c>
      <c r="BU854" s="12"/>
      <c r="BV854" s="12"/>
      <c r="BW854" s="12"/>
      <c r="BX854" s="12"/>
      <c r="BY854" s="12"/>
      <c r="BZ854" s="12"/>
      <c r="CA854" s="12">
        <v>25</v>
      </c>
      <c r="CB854" s="12">
        <v>33</v>
      </c>
      <c r="CC854" s="12">
        <v>10</v>
      </c>
      <c r="CD854" s="12">
        <v>37</v>
      </c>
      <c r="CE854" s="12">
        <v>42</v>
      </c>
      <c r="CF854" s="12">
        <v>42</v>
      </c>
      <c r="CG854" s="12">
        <v>65</v>
      </c>
      <c r="CH854" s="12">
        <v>81</v>
      </c>
      <c r="CI854" s="12">
        <v>63</v>
      </c>
      <c r="CJ854" s="12">
        <v>145</v>
      </c>
      <c r="CK854" s="12">
        <v>137</v>
      </c>
      <c r="CL854" s="12">
        <v>147</v>
      </c>
      <c r="CM854" s="12">
        <v>19</v>
      </c>
      <c r="CN854" s="12">
        <v>9</v>
      </c>
      <c r="CO854" s="12">
        <v>13</v>
      </c>
      <c r="CP854" s="12">
        <v>13</v>
      </c>
      <c r="CQ854" s="12">
        <v>15</v>
      </c>
      <c r="CR854" s="12">
        <v>3</v>
      </c>
      <c r="CS854" s="12"/>
      <c r="CT854" s="12"/>
      <c r="CU854" s="12"/>
    </row>
    <row r="855" spans="2:99" x14ac:dyDescent="0.15">
      <c r="B855" s="13">
        <v>7.2337962962962965E-2</v>
      </c>
      <c r="C855" s="12">
        <v>37</v>
      </c>
      <c r="D855" s="12"/>
      <c r="E855" s="12"/>
      <c r="F855" s="12"/>
      <c r="G855" s="12">
        <v>6</v>
      </c>
      <c r="H855" s="12">
        <v>4</v>
      </c>
      <c r="I855" s="12">
        <v>0</v>
      </c>
      <c r="J855" s="12">
        <v>17</v>
      </c>
      <c r="K855" s="12">
        <v>1</v>
      </c>
      <c r="L855" s="12">
        <v>11</v>
      </c>
      <c r="M855" s="12">
        <v>21</v>
      </c>
      <c r="N855" s="12">
        <v>13</v>
      </c>
      <c r="O855" s="12">
        <v>18</v>
      </c>
      <c r="P855" s="12">
        <v>0</v>
      </c>
      <c r="Q855" s="12">
        <v>2</v>
      </c>
      <c r="R855" s="12">
        <v>8</v>
      </c>
      <c r="S855" s="12">
        <v>15</v>
      </c>
      <c r="T855" s="12">
        <v>27</v>
      </c>
      <c r="U855" s="12">
        <v>36</v>
      </c>
      <c r="V855" s="12">
        <v>60</v>
      </c>
      <c r="W855" s="12">
        <v>32</v>
      </c>
      <c r="X855" s="12">
        <v>80</v>
      </c>
      <c r="Y855" s="12"/>
      <c r="Z855" s="12"/>
      <c r="AA855" s="12"/>
      <c r="AB855" s="12"/>
      <c r="AC855" s="12"/>
      <c r="AD855" s="12"/>
      <c r="AE855" s="12">
        <v>50</v>
      </c>
      <c r="AF855" s="12">
        <v>44</v>
      </c>
      <c r="AG855" s="12">
        <v>92</v>
      </c>
      <c r="AH855" s="12">
        <v>97</v>
      </c>
      <c r="AI855" s="12">
        <v>97</v>
      </c>
      <c r="AJ855" s="12">
        <v>13</v>
      </c>
      <c r="AK855" s="12">
        <v>9</v>
      </c>
      <c r="AL855" s="12">
        <v>14</v>
      </c>
      <c r="AM855" s="12">
        <v>4</v>
      </c>
      <c r="AN855" s="12">
        <v>22</v>
      </c>
      <c r="AO855" s="12">
        <v>6</v>
      </c>
      <c r="AP855" s="12">
        <v>18</v>
      </c>
      <c r="AQ855" s="12">
        <v>20</v>
      </c>
      <c r="AR855" s="12">
        <v>34</v>
      </c>
      <c r="AS855" s="12">
        <v>22</v>
      </c>
      <c r="AT855" s="12">
        <v>13</v>
      </c>
      <c r="AU855" s="12">
        <v>20</v>
      </c>
      <c r="AV855" s="12">
        <v>47</v>
      </c>
      <c r="AW855" s="12"/>
      <c r="AX855" s="12"/>
      <c r="AY855" s="12"/>
      <c r="AZ855" s="12"/>
      <c r="BA855" s="12"/>
      <c r="BB855" s="12"/>
      <c r="BC855" s="12">
        <v>23</v>
      </c>
      <c r="BD855" s="12">
        <v>29</v>
      </c>
      <c r="BE855" s="12">
        <v>48</v>
      </c>
      <c r="BF855" s="12">
        <v>56</v>
      </c>
      <c r="BG855" s="12">
        <v>45</v>
      </c>
      <c r="BH855" s="12">
        <v>101</v>
      </c>
      <c r="BI855" s="12">
        <v>114</v>
      </c>
      <c r="BJ855" s="12">
        <v>92</v>
      </c>
      <c r="BK855" s="12">
        <v>3</v>
      </c>
      <c r="BL855" s="12">
        <v>16</v>
      </c>
      <c r="BM855" s="12">
        <v>0</v>
      </c>
      <c r="BN855" s="12">
        <v>11</v>
      </c>
      <c r="BO855" s="12">
        <v>7</v>
      </c>
      <c r="BP855" s="12">
        <v>4</v>
      </c>
      <c r="BQ855" s="12">
        <v>17</v>
      </c>
      <c r="BR855" s="12">
        <v>34</v>
      </c>
      <c r="BS855" s="12">
        <v>23</v>
      </c>
      <c r="BT855" s="12">
        <v>15</v>
      </c>
      <c r="BU855" s="12"/>
      <c r="BV855" s="12"/>
      <c r="BW855" s="12"/>
      <c r="BX855" s="12"/>
      <c r="BY855" s="12"/>
      <c r="BZ855" s="12"/>
      <c r="CA855" s="12">
        <v>22</v>
      </c>
      <c r="CB855" s="12">
        <v>21</v>
      </c>
      <c r="CC855" s="12">
        <v>6</v>
      </c>
      <c r="CD855" s="12">
        <v>36</v>
      </c>
      <c r="CE855" s="12">
        <v>41</v>
      </c>
      <c r="CF855" s="12">
        <v>34</v>
      </c>
      <c r="CG855" s="12">
        <v>70</v>
      </c>
      <c r="CH855" s="12">
        <v>68</v>
      </c>
      <c r="CI855" s="12">
        <v>70</v>
      </c>
      <c r="CJ855" s="12">
        <v>155</v>
      </c>
      <c r="CK855" s="12">
        <v>133</v>
      </c>
      <c r="CL855" s="12">
        <v>139</v>
      </c>
      <c r="CM855" s="12">
        <v>0</v>
      </c>
      <c r="CN855" s="12">
        <v>4</v>
      </c>
      <c r="CO855" s="12">
        <v>7</v>
      </c>
      <c r="CP855" s="12">
        <v>19</v>
      </c>
      <c r="CQ855" s="12">
        <v>6</v>
      </c>
      <c r="CR855" s="12">
        <v>9</v>
      </c>
      <c r="CS855" s="12"/>
      <c r="CT855" s="12"/>
      <c r="CU855" s="12"/>
    </row>
    <row r="856" spans="2:99" x14ac:dyDescent="0.15">
      <c r="B856" s="13">
        <v>7.3379629629629628E-2</v>
      </c>
      <c r="C856" s="12">
        <v>37</v>
      </c>
      <c r="D856" s="12"/>
      <c r="E856" s="12"/>
      <c r="F856" s="12"/>
      <c r="G856" s="12">
        <v>7</v>
      </c>
      <c r="H856" s="12">
        <v>1</v>
      </c>
      <c r="I856" s="12">
        <v>1</v>
      </c>
      <c r="J856" s="12">
        <v>20</v>
      </c>
      <c r="K856" s="12">
        <v>8</v>
      </c>
      <c r="L856" s="12">
        <v>10</v>
      </c>
      <c r="M856" s="12">
        <v>7</v>
      </c>
      <c r="N856" s="12">
        <v>16</v>
      </c>
      <c r="O856" s="12">
        <v>18</v>
      </c>
      <c r="P856" s="12">
        <v>8</v>
      </c>
      <c r="Q856" s="12">
        <v>12</v>
      </c>
      <c r="R856" s="12">
        <v>12</v>
      </c>
      <c r="S856" s="12">
        <v>9</v>
      </c>
      <c r="T856" s="12">
        <v>17</v>
      </c>
      <c r="U856" s="12">
        <v>31</v>
      </c>
      <c r="V856" s="12">
        <v>48</v>
      </c>
      <c r="W856" s="12">
        <v>26</v>
      </c>
      <c r="X856" s="12">
        <v>78</v>
      </c>
      <c r="Y856" s="12"/>
      <c r="Z856" s="12"/>
      <c r="AA856" s="12"/>
      <c r="AB856" s="12"/>
      <c r="AC856" s="12"/>
      <c r="AD856" s="12"/>
      <c r="AE856" s="12">
        <v>46</v>
      </c>
      <c r="AF856" s="12">
        <v>35</v>
      </c>
      <c r="AG856" s="12">
        <v>98</v>
      </c>
      <c r="AH856" s="12">
        <v>103</v>
      </c>
      <c r="AI856" s="12">
        <v>84</v>
      </c>
      <c r="AJ856" s="12">
        <v>19</v>
      </c>
      <c r="AK856" s="12">
        <v>19</v>
      </c>
      <c r="AL856" s="12">
        <v>2</v>
      </c>
      <c r="AM856" s="12">
        <v>7</v>
      </c>
      <c r="AN856" s="12">
        <v>13</v>
      </c>
      <c r="AO856" s="12">
        <v>13</v>
      </c>
      <c r="AP856" s="12">
        <v>11</v>
      </c>
      <c r="AQ856" s="12">
        <v>10</v>
      </c>
      <c r="AR856" s="12">
        <v>21</v>
      </c>
      <c r="AS856" s="12">
        <v>17</v>
      </c>
      <c r="AT856" s="12">
        <v>35</v>
      </c>
      <c r="AU856" s="12">
        <v>21</v>
      </c>
      <c r="AV856" s="12">
        <v>46</v>
      </c>
      <c r="AW856" s="12"/>
      <c r="AX856" s="12"/>
      <c r="AY856" s="12"/>
      <c r="AZ856" s="12"/>
      <c r="BA856" s="12"/>
      <c r="BB856" s="12"/>
      <c r="BC856" s="12">
        <v>28</v>
      </c>
      <c r="BD856" s="12">
        <v>28</v>
      </c>
      <c r="BE856" s="12">
        <v>41</v>
      </c>
      <c r="BF856" s="12">
        <v>67</v>
      </c>
      <c r="BG856" s="12">
        <v>44</v>
      </c>
      <c r="BH856" s="12">
        <v>107</v>
      </c>
      <c r="BI856" s="12">
        <v>108</v>
      </c>
      <c r="BJ856" s="12">
        <v>118</v>
      </c>
      <c r="BK856" s="12">
        <v>9</v>
      </c>
      <c r="BL856" s="12">
        <v>5</v>
      </c>
      <c r="BM856" s="12">
        <v>13</v>
      </c>
      <c r="BN856" s="12">
        <v>6</v>
      </c>
      <c r="BO856" s="12">
        <v>12</v>
      </c>
      <c r="BP856" s="12">
        <v>2</v>
      </c>
      <c r="BQ856" s="12">
        <v>1</v>
      </c>
      <c r="BR856" s="12">
        <v>13</v>
      </c>
      <c r="BS856" s="12">
        <v>15</v>
      </c>
      <c r="BT856" s="12">
        <v>35</v>
      </c>
      <c r="BU856" s="12"/>
      <c r="BV856" s="12"/>
      <c r="BW856" s="12"/>
      <c r="BX856" s="12"/>
      <c r="BY856" s="12"/>
      <c r="BZ856" s="12"/>
      <c r="CA856" s="12">
        <v>22</v>
      </c>
      <c r="CB856" s="12">
        <v>29</v>
      </c>
      <c r="CC856" s="12">
        <v>14</v>
      </c>
      <c r="CD856" s="12">
        <v>40</v>
      </c>
      <c r="CE856" s="12">
        <v>25</v>
      </c>
      <c r="CF856" s="12">
        <v>28</v>
      </c>
      <c r="CG856" s="12">
        <v>65</v>
      </c>
      <c r="CH856" s="12">
        <v>70</v>
      </c>
      <c r="CI856" s="12">
        <v>57</v>
      </c>
      <c r="CJ856" s="12">
        <v>137</v>
      </c>
      <c r="CK856" s="12">
        <v>142</v>
      </c>
      <c r="CL856" s="12">
        <v>130</v>
      </c>
      <c r="CM856" s="12">
        <v>2</v>
      </c>
      <c r="CN856" s="12">
        <v>18</v>
      </c>
      <c r="CO856" s="12">
        <v>20</v>
      </c>
      <c r="CP856" s="12">
        <v>25</v>
      </c>
      <c r="CQ856" s="12">
        <v>14</v>
      </c>
      <c r="CR856" s="12">
        <v>19</v>
      </c>
      <c r="CS856" s="12"/>
      <c r="CT856" s="12"/>
      <c r="CU856" s="12"/>
    </row>
    <row r="857" spans="2:99" x14ac:dyDescent="0.15">
      <c r="B857" s="13">
        <v>7.4421296296296291E-2</v>
      </c>
      <c r="C857" s="12">
        <v>37</v>
      </c>
      <c r="D857" s="12"/>
      <c r="E857" s="12"/>
      <c r="F857" s="12"/>
      <c r="G857" s="12">
        <v>3</v>
      </c>
      <c r="H857" s="12">
        <v>0</v>
      </c>
      <c r="I857" s="12">
        <v>0</v>
      </c>
      <c r="J857" s="12">
        <v>0</v>
      </c>
      <c r="K857" s="12">
        <v>11</v>
      </c>
      <c r="L857" s="12">
        <v>10</v>
      </c>
      <c r="M857" s="12">
        <v>10</v>
      </c>
      <c r="N857" s="12">
        <v>7</v>
      </c>
      <c r="O857" s="12">
        <v>9</v>
      </c>
      <c r="P857" s="12">
        <v>0</v>
      </c>
      <c r="Q857" s="12">
        <v>26</v>
      </c>
      <c r="R857" s="12">
        <v>33</v>
      </c>
      <c r="S857" s="12">
        <v>2</v>
      </c>
      <c r="T857" s="12">
        <v>10</v>
      </c>
      <c r="U857" s="12">
        <v>16</v>
      </c>
      <c r="V857" s="12">
        <v>61</v>
      </c>
      <c r="W857" s="12">
        <v>35</v>
      </c>
      <c r="X857" s="12">
        <v>71</v>
      </c>
      <c r="Y857" s="12"/>
      <c r="Z857" s="12"/>
      <c r="AA857" s="12"/>
      <c r="AB857" s="12"/>
      <c r="AC857" s="12"/>
      <c r="AD857" s="12"/>
      <c r="AE857" s="12">
        <v>38</v>
      </c>
      <c r="AF857" s="12">
        <v>43</v>
      </c>
      <c r="AG857" s="12">
        <v>79</v>
      </c>
      <c r="AH857" s="12">
        <v>92</v>
      </c>
      <c r="AI857" s="12">
        <v>86</v>
      </c>
      <c r="AJ857" s="12">
        <v>0</v>
      </c>
      <c r="AK857" s="12">
        <v>15</v>
      </c>
      <c r="AL857" s="12">
        <v>0</v>
      </c>
      <c r="AM857" s="12">
        <v>0</v>
      </c>
      <c r="AN857" s="12">
        <v>24</v>
      </c>
      <c r="AO857" s="12">
        <v>5</v>
      </c>
      <c r="AP857" s="12">
        <v>27</v>
      </c>
      <c r="AQ857" s="12">
        <v>18</v>
      </c>
      <c r="AR857" s="12">
        <v>22</v>
      </c>
      <c r="AS857" s="12">
        <v>20</v>
      </c>
      <c r="AT857" s="12">
        <v>17</v>
      </c>
      <c r="AU857" s="12">
        <v>22</v>
      </c>
      <c r="AV857" s="12">
        <v>39</v>
      </c>
      <c r="AW857" s="12"/>
      <c r="AX857" s="12"/>
      <c r="AY857" s="12"/>
      <c r="AZ857" s="12"/>
      <c r="BA857" s="12"/>
      <c r="BB857" s="12"/>
      <c r="BC857" s="12">
        <v>20</v>
      </c>
      <c r="BD857" s="12">
        <v>22</v>
      </c>
      <c r="BE857" s="12">
        <v>38</v>
      </c>
      <c r="BF857" s="12">
        <v>71</v>
      </c>
      <c r="BG857" s="12">
        <v>50</v>
      </c>
      <c r="BH857" s="12">
        <v>98</v>
      </c>
      <c r="BI857" s="12">
        <v>97</v>
      </c>
      <c r="BJ857" s="12">
        <v>100</v>
      </c>
      <c r="BK857" s="12">
        <v>17</v>
      </c>
      <c r="BL857" s="12">
        <v>10</v>
      </c>
      <c r="BM857" s="12">
        <v>0</v>
      </c>
      <c r="BN857" s="12">
        <v>36</v>
      </c>
      <c r="BO857" s="12">
        <v>5</v>
      </c>
      <c r="BP857" s="12">
        <v>0</v>
      </c>
      <c r="BQ857" s="12">
        <v>7</v>
      </c>
      <c r="BR857" s="12">
        <v>22</v>
      </c>
      <c r="BS857" s="12">
        <v>8</v>
      </c>
      <c r="BT857" s="12">
        <v>12</v>
      </c>
      <c r="BU857" s="12"/>
      <c r="BV857" s="12"/>
      <c r="BW857" s="12"/>
      <c r="BX857" s="12"/>
      <c r="BY857" s="12"/>
      <c r="BZ857" s="12"/>
      <c r="CA857" s="12">
        <v>5</v>
      </c>
      <c r="CB857" s="12">
        <v>23</v>
      </c>
      <c r="CC857" s="12">
        <v>27</v>
      </c>
      <c r="CD857" s="12">
        <v>41</v>
      </c>
      <c r="CE857" s="12">
        <v>46</v>
      </c>
      <c r="CF857" s="12">
        <v>40</v>
      </c>
      <c r="CG857" s="12">
        <v>56</v>
      </c>
      <c r="CH857" s="12">
        <v>59</v>
      </c>
      <c r="CI857" s="12">
        <v>60</v>
      </c>
      <c r="CJ857" s="12">
        <v>136</v>
      </c>
      <c r="CK857" s="12">
        <v>114</v>
      </c>
      <c r="CL857" s="12">
        <v>129</v>
      </c>
      <c r="CM857" s="12">
        <v>0</v>
      </c>
      <c r="CN857" s="12">
        <v>0</v>
      </c>
      <c r="CO857" s="12">
        <v>13</v>
      </c>
      <c r="CP857" s="12">
        <v>15</v>
      </c>
      <c r="CQ857" s="12">
        <v>5</v>
      </c>
      <c r="CR857" s="12">
        <v>13</v>
      </c>
      <c r="CS857" s="12"/>
      <c r="CT857" s="12"/>
      <c r="CU857" s="12"/>
    </row>
    <row r="858" spans="2:99" x14ac:dyDescent="0.15">
      <c r="B858" s="13">
        <v>7.5462962962962968E-2</v>
      </c>
      <c r="C858" s="12">
        <v>37</v>
      </c>
      <c r="D858" s="12"/>
      <c r="E858" s="12"/>
      <c r="F858" s="12"/>
      <c r="G858" s="12">
        <v>1</v>
      </c>
      <c r="H858" s="12">
        <v>11</v>
      </c>
      <c r="I858" s="12">
        <v>0</v>
      </c>
      <c r="J858" s="12">
        <v>4</v>
      </c>
      <c r="K858" s="12">
        <v>18</v>
      </c>
      <c r="L858" s="12">
        <v>0</v>
      </c>
      <c r="M858" s="12">
        <v>12</v>
      </c>
      <c r="N858" s="12">
        <v>8</v>
      </c>
      <c r="O858" s="12">
        <v>21</v>
      </c>
      <c r="P858" s="12">
        <v>3</v>
      </c>
      <c r="Q858" s="12">
        <v>18</v>
      </c>
      <c r="R858" s="12">
        <v>19</v>
      </c>
      <c r="S858" s="12">
        <v>21</v>
      </c>
      <c r="T858" s="12">
        <v>19</v>
      </c>
      <c r="U858" s="12">
        <v>33</v>
      </c>
      <c r="V858" s="12">
        <v>50</v>
      </c>
      <c r="W858" s="12">
        <v>50</v>
      </c>
      <c r="X858" s="12">
        <v>79</v>
      </c>
      <c r="Y858" s="12"/>
      <c r="Z858" s="12"/>
      <c r="AA858" s="12"/>
      <c r="AB858" s="12"/>
      <c r="AC858" s="12"/>
      <c r="AD858" s="12"/>
      <c r="AE858" s="12">
        <v>45</v>
      </c>
      <c r="AF858" s="12">
        <v>35</v>
      </c>
      <c r="AG858" s="12">
        <v>83</v>
      </c>
      <c r="AH858" s="12">
        <v>97</v>
      </c>
      <c r="AI858" s="12">
        <v>99</v>
      </c>
      <c r="AJ858" s="12">
        <v>7</v>
      </c>
      <c r="AK858" s="12">
        <v>5</v>
      </c>
      <c r="AL858" s="12">
        <v>0</v>
      </c>
      <c r="AM858" s="12">
        <v>12</v>
      </c>
      <c r="AN858" s="12">
        <v>13</v>
      </c>
      <c r="AO858" s="12">
        <v>3</v>
      </c>
      <c r="AP858" s="12">
        <v>13</v>
      </c>
      <c r="AQ858" s="12">
        <v>3</v>
      </c>
      <c r="AR858" s="12">
        <v>20</v>
      </c>
      <c r="AS858" s="12">
        <v>16</v>
      </c>
      <c r="AT858" s="12">
        <v>16</v>
      </c>
      <c r="AU858" s="12">
        <v>25</v>
      </c>
      <c r="AV858" s="12">
        <v>45</v>
      </c>
      <c r="AW858" s="12"/>
      <c r="AX858" s="12"/>
      <c r="AY858" s="12"/>
      <c r="AZ858" s="12"/>
      <c r="BA858" s="12"/>
      <c r="BB858" s="12"/>
      <c r="BC858" s="12">
        <v>28</v>
      </c>
      <c r="BD858" s="12">
        <v>28</v>
      </c>
      <c r="BE858" s="12">
        <v>54</v>
      </c>
      <c r="BF858" s="12">
        <v>61</v>
      </c>
      <c r="BG858" s="12">
        <v>52</v>
      </c>
      <c r="BH858" s="12">
        <v>95</v>
      </c>
      <c r="BI858" s="12">
        <v>92</v>
      </c>
      <c r="BJ858" s="12">
        <v>97</v>
      </c>
      <c r="BK858" s="12">
        <v>3</v>
      </c>
      <c r="BL858" s="12">
        <v>7</v>
      </c>
      <c r="BM858" s="12">
        <v>12</v>
      </c>
      <c r="BN858" s="12">
        <v>0</v>
      </c>
      <c r="BO858" s="12">
        <v>3</v>
      </c>
      <c r="BP858" s="12">
        <v>4</v>
      </c>
      <c r="BQ858" s="12">
        <v>7</v>
      </c>
      <c r="BR858" s="12">
        <v>26</v>
      </c>
      <c r="BS858" s="12">
        <v>10</v>
      </c>
      <c r="BT858" s="12">
        <v>17</v>
      </c>
      <c r="BU858" s="12"/>
      <c r="BV858" s="12"/>
      <c r="BW858" s="12"/>
      <c r="BX858" s="12"/>
      <c r="BY858" s="12"/>
      <c r="BZ858" s="12"/>
      <c r="CA858" s="12">
        <v>8</v>
      </c>
      <c r="CB858" s="12">
        <v>35</v>
      </c>
      <c r="CC858" s="12">
        <v>29</v>
      </c>
      <c r="CD858" s="12">
        <v>25</v>
      </c>
      <c r="CE858" s="12">
        <v>44</v>
      </c>
      <c r="CF858" s="12">
        <v>48</v>
      </c>
      <c r="CG858" s="12">
        <v>72</v>
      </c>
      <c r="CH858" s="12">
        <v>61</v>
      </c>
      <c r="CI858" s="12">
        <v>59</v>
      </c>
      <c r="CJ858" s="12">
        <v>132</v>
      </c>
      <c r="CK858" s="12">
        <v>132</v>
      </c>
      <c r="CL858" s="12">
        <v>121</v>
      </c>
      <c r="CM858" s="12">
        <v>5</v>
      </c>
      <c r="CN858" s="12">
        <v>6</v>
      </c>
      <c r="CO858" s="12">
        <v>24</v>
      </c>
      <c r="CP858" s="12">
        <v>0</v>
      </c>
      <c r="CQ858" s="12">
        <v>22</v>
      </c>
      <c r="CR858" s="12">
        <v>33</v>
      </c>
      <c r="CS858" s="12"/>
      <c r="CT858" s="12"/>
      <c r="CU858" s="12"/>
    </row>
    <row r="859" spans="2:99" x14ac:dyDescent="0.15">
      <c r="B859" s="13">
        <v>7.6504629629629631E-2</v>
      </c>
      <c r="C859" s="12">
        <v>37</v>
      </c>
      <c r="D859" s="12"/>
      <c r="E859" s="12"/>
      <c r="F859" s="12"/>
      <c r="G859" s="12">
        <v>7</v>
      </c>
      <c r="H859" s="12">
        <v>0</v>
      </c>
      <c r="I859" s="12">
        <v>0</v>
      </c>
      <c r="J859" s="12">
        <v>0</v>
      </c>
      <c r="K859" s="12">
        <v>17</v>
      </c>
      <c r="L859" s="12">
        <v>4</v>
      </c>
      <c r="M859" s="12">
        <v>8</v>
      </c>
      <c r="N859" s="12">
        <v>23</v>
      </c>
      <c r="O859" s="12">
        <v>4</v>
      </c>
      <c r="P859" s="12">
        <v>9</v>
      </c>
      <c r="Q859" s="12">
        <v>1</v>
      </c>
      <c r="R859" s="12">
        <v>13</v>
      </c>
      <c r="S859" s="12">
        <v>26</v>
      </c>
      <c r="T859" s="12">
        <v>18</v>
      </c>
      <c r="U859" s="12">
        <v>39</v>
      </c>
      <c r="V859" s="12">
        <v>50</v>
      </c>
      <c r="W859" s="12">
        <v>28</v>
      </c>
      <c r="X859" s="12">
        <v>72</v>
      </c>
      <c r="Y859" s="12"/>
      <c r="Z859" s="12"/>
      <c r="AA859" s="12"/>
      <c r="AB859" s="12"/>
      <c r="AC859" s="12"/>
      <c r="AD859" s="12"/>
      <c r="AE859" s="12">
        <v>44</v>
      </c>
      <c r="AF859" s="12">
        <v>35</v>
      </c>
      <c r="AG859" s="12">
        <v>78</v>
      </c>
      <c r="AH859" s="12">
        <v>94</v>
      </c>
      <c r="AI859" s="12">
        <v>85</v>
      </c>
      <c r="AJ859" s="12">
        <v>9</v>
      </c>
      <c r="AK859" s="12">
        <v>8</v>
      </c>
      <c r="AL859" s="12">
        <v>6</v>
      </c>
      <c r="AM859" s="12">
        <v>1</v>
      </c>
      <c r="AN859" s="12">
        <v>13</v>
      </c>
      <c r="AO859" s="12">
        <v>9</v>
      </c>
      <c r="AP859" s="12">
        <v>19</v>
      </c>
      <c r="AQ859" s="12">
        <v>10</v>
      </c>
      <c r="AR859" s="12">
        <v>8</v>
      </c>
      <c r="AS859" s="12">
        <v>29</v>
      </c>
      <c r="AT859" s="12">
        <v>36</v>
      </c>
      <c r="AU859" s="12">
        <v>28</v>
      </c>
      <c r="AV859" s="12">
        <v>50</v>
      </c>
      <c r="AW859" s="12"/>
      <c r="AX859" s="12"/>
      <c r="AY859" s="12"/>
      <c r="AZ859" s="12"/>
      <c r="BA859" s="12"/>
      <c r="BB859" s="12"/>
      <c r="BC859" s="12">
        <v>20</v>
      </c>
      <c r="BD859" s="12">
        <v>19</v>
      </c>
      <c r="BE859" s="12">
        <v>52</v>
      </c>
      <c r="BF859" s="12">
        <v>61</v>
      </c>
      <c r="BG859" s="12">
        <v>41</v>
      </c>
      <c r="BH859" s="12">
        <v>94</v>
      </c>
      <c r="BI859" s="12">
        <v>110</v>
      </c>
      <c r="BJ859" s="12">
        <v>99</v>
      </c>
      <c r="BK859" s="12">
        <v>11</v>
      </c>
      <c r="BL859" s="12">
        <v>17</v>
      </c>
      <c r="BM859" s="12">
        <v>1</v>
      </c>
      <c r="BN859" s="12">
        <v>0</v>
      </c>
      <c r="BO859" s="12">
        <v>4</v>
      </c>
      <c r="BP859" s="12">
        <v>10</v>
      </c>
      <c r="BQ859" s="12">
        <v>12</v>
      </c>
      <c r="BR859" s="12">
        <v>22</v>
      </c>
      <c r="BS859" s="12">
        <v>16</v>
      </c>
      <c r="BT859" s="12">
        <v>13</v>
      </c>
      <c r="BU859" s="12"/>
      <c r="BV859" s="12"/>
      <c r="BW859" s="12"/>
      <c r="BX859" s="12"/>
      <c r="BY859" s="12"/>
      <c r="BZ859" s="12"/>
      <c r="CA859" s="12">
        <v>17</v>
      </c>
      <c r="CB859" s="12">
        <v>20</v>
      </c>
      <c r="CC859" s="12">
        <v>18</v>
      </c>
      <c r="CD859" s="12">
        <v>38</v>
      </c>
      <c r="CE859" s="12">
        <v>36</v>
      </c>
      <c r="CF859" s="12">
        <v>43</v>
      </c>
      <c r="CG859" s="12">
        <v>60</v>
      </c>
      <c r="CH859" s="12">
        <v>62</v>
      </c>
      <c r="CI859" s="12">
        <v>64</v>
      </c>
      <c r="CJ859" s="12">
        <v>131</v>
      </c>
      <c r="CK859" s="12">
        <v>130</v>
      </c>
      <c r="CL859" s="12">
        <v>109</v>
      </c>
      <c r="CM859" s="12">
        <v>0</v>
      </c>
      <c r="CN859" s="12">
        <v>7</v>
      </c>
      <c r="CO859" s="12">
        <v>12</v>
      </c>
      <c r="CP859" s="12">
        <v>11</v>
      </c>
      <c r="CQ859" s="12">
        <v>7</v>
      </c>
      <c r="CR859" s="12">
        <v>9</v>
      </c>
      <c r="CS859" s="12"/>
      <c r="CT859" s="12"/>
      <c r="CU859" s="12"/>
    </row>
    <row r="860" spans="2:99" x14ac:dyDescent="0.15">
      <c r="B860" s="13">
        <v>7.7546296296296294E-2</v>
      </c>
      <c r="C860" s="12">
        <v>37</v>
      </c>
      <c r="D860" s="12"/>
      <c r="E860" s="12"/>
      <c r="F860" s="12"/>
      <c r="G860" s="12">
        <v>10</v>
      </c>
      <c r="H860" s="12">
        <v>10</v>
      </c>
      <c r="I860" s="12">
        <v>0</v>
      </c>
      <c r="J860" s="12">
        <v>6</v>
      </c>
      <c r="K860" s="12">
        <v>3</v>
      </c>
      <c r="L860" s="12">
        <v>17</v>
      </c>
      <c r="M860" s="12">
        <v>18</v>
      </c>
      <c r="N860" s="12">
        <v>19</v>
      </c>
      <c r="O860" s="12">
        <v>10</v>
      </c>
      <c r="P860" s="12">
        <v>3</v>
      </c>
      <c r="Q860" s="12">
        <v>10</v>
      </c>
      <c r="R860" s="12">
        <v>20</v>
      </c>
      <c r="S860" s="12">
        <v>20</v>
      </c>
      <c r="T860" s="12">
        <v>31</v>
      </c>
      <c r="U860" s="12">
        <v>30</v>
      </c>
      <c r="V860" s="12">
        <v>56</v>
      </c>
      <c r="W860" s="12">
        <v>42</v>
      </c>
      <c r="X860" s="12">
        <v>73</v>
      </c>
      <c r="Y860" s="12"/>
      <c r="Z860" s="12"/>
      <c r="AA860" s="12"/>
      <c r="AB860" s="12"/>
      <c r="AC860" s="12"/>
      <c r="AD860" s="12"/>
      <c r="AE860" s="12">
        <v>45</v>
      </c>
      <c r="AF860" s="12">
        <v>35</v>
      </c>
      <c r="AG860" s="12">
        <v>85</v>
      </c>
      <c r="AH860" s="12">
        <v>88</v>
      </c>
      <c r="AI860" s="12">
        <v>79</v>
      </c>
      <c r="AJ860" s="12">
        <v>0</v>
      </c>
      <c r="AK860" s="12">
        <v>0</v>
      </c>
      <c r="AL860" s="12">
        <v>3</v>
      </c>
      <c r="AM860" s="12">
        <v>16</v>
      </c>
      <c r="AN860" s="12">
        <v>12</v>
      </c>
      <c r="AO860" s="12">
        <v>11</v>
      </c>
      <c r="AP860" s="12">
        <v>10</v>
      </c>
      <c r="AQ860" s="12">
        <v>17</v>
      </c>
      <c r="AR860" s="12">
        <v>29</v>
      </c>
      <c r="AS860" s="12">
        <v>20</v>
      </c>
      <c r="AT860" s="12">
        <v>14</v>
      </c>
      <c r="AU860" s="12">
        <v>22</v>
      </c>
      <c r="AV860" s="12">
        <v>47</v>
      </c>
      <c r="AW860" s="12"/>
      <c r="AX860" s="12"/>
      <c r="AY860" s="12"/>
      <c r="AZ860" s="12"/>
      <c r="BA860" s="12"/>
      <c r="BB860" s="12"/>
      <c r="BC860" s="12">
        <v>25</v>
      </c>
      <c r="BD860" s="12">
        <v>19</v>
      </c>
      <c r="BE860" s="12">
        <v>53</v>
      </c>
      <c r="BF860" s="12">
        <v>57</v>
      </c>
      <c r="BG860" s="12">
        <v>47</v>
      </c>
      <c r="BH860" s="12">
        <v>84</v>
      </c>
      <c r="BI860" s="12">
        <v>92</v>
      </c>
      <c r="BJ860" s="12">
        <v>94</v>
      </c>
      <c r="BK860" s="12">
        <v>2</v>
      </c>
      <c r="BL860" s="12">
        <v>7</v>
      </c>
      <c r="BM860" s="12">
        <v>6</v>
      </c>
      <c r="BN860" s="12">
        <v>13</v>
      </c>
      <c r="BO860" s="12">
        <v>0</v>
      </c>
      <c r="BP860" s="12">
        <v>12</v>
      </c>
      <c r="BQ860" s="12">
        <v>15</v>
      </c>
      <c r="BR860" s="12">
        <v>19</v>
      </c>
      <c r="BS860" s="12">
        <v>17</v>
      </c>
      <c r="BT860" s="12">
        <v>16</v>
      </c>
      <c r="BU860" s="12"/>
      <c r="BV860" s="12"/>
      <c r="BW860" s="12"/>
      <c r="BX860" s="12"/>
      <c r="BY860" s="12"/>
      <c r="BZ860" s="12"/>
      <c r="CA860" s="12">
        <v>3</v>
      </c>
      <c r="CB860" s="12">
        <v>27</v>
      </c>
      <c r="CC860" s="12">
        <v>6</v>
      </c>
      <c r="CD860" s="12">
        <v>32</v>
      </c>
      <c r="CE860" s="12">
        <v>24</v>
      </c>
      <c r="CF860" s="12">
        <v>36</v>
      </c>
      <c r="CG860" s="12">
        <v>56</v>
      </c>
      <c r="CH860" s="12">
        <v>49</v>
      </c>
      <c r="CI860" s="12">
        <v>60</v>
      </c>
      <c r="CJ860" s="12">
        <v>118</v>
      </c>
      <c r="CK860" s="12">
        <v>115</v>
      </c>
      <c r="CL860" s="12">
        <v>110</v>
      </c>
      <c r="CM860" s="12">
        <v>0</v>
      </c>
      <c r="CN860" s="12">
        <v>0</v>
      </c>
      <c r="CO860" s="12">
        <v>7</v>
      </c>
      <c r="CP860" s="12">
        <v>15</v>
      </c>
      <c r="CQ860" s="12">
        <v>2</v>
      </c>
      <c r="CR860" s="12">
        <v>22</v>
      </c>
      <c r="CS860" s="12"/>
      <c r="CT860" s="12"/>
      <c r="CU860" s="12"/>
    </row>
    <row r="861" spans="2:99" x14ac:dyDescent="0.15">
      <c r="B861" s="13">
        <v>7.8587962962962957E-2</v>
      </c>
      <c r="C861" s="12">
        <v>36.9</v>
      </c>
      <c r="D861" s="12"/>
      <c r="E861" s="12"/>
      <c r="F861" s="12"/>
      <c r="G861" s="12">
        <v>6</v>
      </c>
      <c r="H861" s="12">
        <v>18</v>
      </c>
      <c r="I861" s="12">
        <v>0</v>
      </c>
      <c r="J861" s="12">
        <v>4</v>
      </c>
      <c r="K861" s="12">
        <v>0</v>
      </c>
      <c r="L861" s="12">
        <v>18</v>
      </c>
      <c r="M861" s="12">
        <v>14</v>
      </c>
      <c r="N861" s="12">
        <v>9</v>
      </c>
      <c r="O861" s="12">
        <v>11</v>
      </c>
      <c r="P861" s="12">
        <v>2</v>
      </c>
      <c r="Q861" s="12">
        <v>10</v>
      </c>
      <c r="R861" s="12">
        <v>22</v>
      </c>
      <c r="S861" s="12">
        <v>18</v>
      </c>
      <c r="T861" s="12">
        <v>19</v>
      </c>
      <c r="U861" s="12">
        <v>21</v>
      </c>
      <c r="V861" s="12">
        <v>52</v>
      </c>
      <c r="W861" s="12">
        <v>21</v>
      </c>
      <c r="X861" s="12">
        <v>72</v>
      </c>
      <c r="Y861" s="12"/>
      <c r="Z861" s="12"/>
      <c r="AA861" s="12"/>
      <c r="AB861" s="12"/>
      <c r="AC861" s="12"/>
      <c r="AD861" s="12"/>
      <c r="AE861" s="12">
        <v>32</v>
      </c>
      <c r="AF861" s="12">
        <v>40</v>
      </c>
      <c r="AG861" s="12">
        <v>63</v>
      </c>
      <c r="AH861" s="12">
        <v>82</v>
      </c>
      <c r="AI861" s="12">
        <v>83</v>
      </c>
      <c r="AJ861" s="12">
        <v>0</v>
      </c>
      <c r="AK861" s="12">
        <v>5</v>
      </c>
      <c r="AL861" s="12">
        <v>6</v>
      </c>
      <c r="AM861" s="12">
        <v>18</v>
      </c>
      <c r="AN861" s="12">
        <v>11</v>
      </c>
      <c r="AO861" s="12">
        <v>20</v>
      </c>
      <c r="AP861" s="12">
        <v>16</v>
      </c>
      <c r="AQ861" s="12">
        <v>28</v>
      </c>
      <c r="AR861" s="12">
        <v>12</v>
      </c>
      <c r="AS861" s="12">
        <v>19</v>
      </c>
      <c r="AT861" s="12">
        <v>30</v>
      </c>
      <c r="AU861" s="12">
        <v>30</v>
      </c>
      <c r="AV861" s="12">
        <v>38</v>
      </c>
      <c r="AW861" s="12"/>
      <c r="AX861" s="12"/>
      <c r="AY861" s="12"/>
      <c r="AZ861" s="12"/>
      <c r="BA861" s="12"/>
      <c r="BB861" s="12"/>
      <c r="BC861" s="12">
        <v>31</v>
      </c>
      <c r="BD861" s="12">
        <v>28</v>
      </c>
      <c r="BE861" s="12">
        <v>51</v>
      </c>
      <c r="BF861" s="12">
        <v>50</v>
      </c>
      <c r="BG861" s="12">
        <v>47</v>
      </c>
      <c r="BH861" s="12">
        <v>97</v>
      </c>
      <c r="BI861" s="12">
        <v>95</v>
      </c>
      <c r="BJ861" s="12">
        <v>84</v>
      </c>
      <c r="BK861" s="12">
        <v>4</v>
      </c>
      <c r="BL861" s="12">
        <v>1</v>
      </c>
      <c r="BM861" s="12">
        <v>20</v>
      </c>
      <c r="BN861" s="12">
        <v>0</v>
      </c>
      <c r="BO861" s="12">
        <v>8</v>
      </c>
      <c r="BP861" s="12">
        <v>4</v>
      </c>
      <c r="BQ861" s="12">
        <v>10</v>
      </c>
      <c r="BR861" s="12">
        <v>30</v>
      </c>
      <c r="BS861" s="12">
        <v>0</v>
      </c>
      <c r="BT861" s="12">
        <v>22</v>
      </c>
      <c r="BU861" s="12"/>
      <c r="BV861" s="12"/>
      <c r="BW861" s="12"/>
      <c r="BX861" s="12"/>
      <c r="BY861" s="12"/>
      <c r="BZ861" s="12"/>
      <c r="CA861" s="12">
        <v>27</v>
      </c>
      <c r="CB861" s="12">
        <v>5</v>
      </c>
      <c r="CC861" s="12">
        <v>14</v>
      </c>
      <c r="CD861" s="12">
        <v>28</v>
      </c>
      <c r="CE861" s="12">
        <v>30</v>
      </c>
      <c r="CF861" s="12">
        <v>44</v>
      </c>
      <c r="CG861" s="12">
        <v>46</v>
      </c>
      <c r="CH861" s="12">
        <v>52</v>
      </c>
      <c r="CI861" s="12">
        <v>44</v>
      </c>
      <c r="CJ861" s="12">
        <v>121</v>
      </c>
      <c r="CK861" s="12">
        <v>120</v>
      </c>
      <c r="CL861" s="12">
        <v>106</v>
      </c>
      <c r="CM861" s="12">
        <v>0</v>
      </c>
      <c r="CN861" s="12">
        <v>18</v>
      </c>
      <c r="CO861" s="12">
        <v>10</v>
      </c>
      <c r="CP861" s="12">
        <v>0</v>
      </c>
      <c r="CQ861" s="12">
        <v>16</v>
      </c>
      <c r="CR861" s="12">
        <v>14</v>
      </c>
      <c r="CS861" s="12"/>
      <c r="CT861" s="12"/>
      <c r="CU861" s="12"/>
    </row>
    <row r="862" spans="2:99" x14ac:dyDescent="0.15">
      <c r="B862" s="13">
        <v>7.962962962962962E-2</v>
      </c>
      <c r="C862" s="12">
        <v>37</v>
      </c>
      <c r="D862" s="12"/>
      <c r="E862" s="12"/>
      <c r="F862" s="12"/>
      <c r="G862" s="12">
        <v>10</v>
      </c>
      <c r="H862" s="12">
        <v>3</v>
      </c>
      <c r="I862" s="12">
        <v>0</v>
      </c>
      <c r="J862" s="12">
        <v>8</v>
      </c>
      <c r="K862" s="12">
        <v>2</v>
      </c>
      <c r="L862" s="12">
        <v>4</v>
      </c>
      <c r="M862" s="12">
        <v>7</v>
      </c>
      <c r="N862" s="12">
        <v>14</v>
      </c>
      <c r="O862" s="12">
        <v>0</v>
      </c>
      <c r="P862" s="12">
        <v>13</v>
      </c>
      <c r="Q862" s="12">
        <v>3</v>
      </c>
      <c r="R862" s="12">
        <v>15</v>
      </c>
      <c r="S862" s="12">
        <v>22</v>
      </c>
      <c r="T862" s="12">
        <v>12</v>
      </c>
      <c r="U862" s="12">
        <v>26</v>
      </c>
      <c r="V862" s="12">
        <v>58</v>
      </c>
      <c r="W862" s="12">
        <v>44</v>
      </c>
      <c r="X862" s="12">
        <v>83</v>
      </c>
      <c r="Y862" s="12"/>
      <c r="Z862" s="12"/>
      <c r="AA862" s="12"/>
      <c r="AB862" s="12"/>
      <c r="AC862" s="12"/>
      <c r="AD862" s="12"/>
      <c r="AE862" s="12">
        <v>48</v>
      </c>
      <c r="AF862" s="12">
        <v>37</v>
      </c>
      <c r="AG862" s="12">
        <v>80</v>
      </c>
      <c r="AH862" s="12">
        <v>83</v>
      </c>
      <c r="AI862" s="12">
        <v>81</v>
      </c>
      <c r="AJ862" s="12">
        <v>12</v>
      </c>
      <c r="AK862" s="12">
        <v>7</v>
      </c>
      <c r="AL862" s="12">
        <v>15</v>
      </c>
      <c r="AM862" s="12">
        <v>3</v>
      </c>
      <c r="AN862" s="12">
        <v>2</v>
      </c>
      <c r="AO862" s="12">
        <v>20</v>
      </c>
      <c r="AP862" s="12">
        <v>19</v>
      </c>
      <c r="AQ862" s="12">
        <v>24</v>
      </c>
      <c r="AR862" s="12">
        <v>2</v>
      </c>
      <c r="AS862" s="12">
        <v>22</v>
      </c>
      <c r="AT862" s="12">
        <v>27</v>
      </c>
      <c r="AU862" s="12">
        <v>22</v>
      </c>
      <c r="AV862" s="12">
        <v>38</v>
      </c>
      <c r="AW862" s="12"/>
      <c r="AX862" s="12"/>
      <c r="AY862" s="12"/>
      <c r="AZ862" s="12"/>
      <c r="BA862" s="12"/>
      <c r="BB862" s="12"/>
      <c r="BC862" s="12">
        <v>29</v>
      </c>
      <c r="BD862" s="12">
        <v>25</v>
      </c>
      <c r="BE862" s="12">
        <v>34</v>
      </c>
      <c r="BF862" s="12">
        <v>57</v>
      </c>
      <c r="BG862" s="12">
        <v>42</v>
      </c>
      <c r="BH862" s="12">
        <v>98</v>
      </c>
      <c r="BI862" s="12">
        <v>85</v>
      </c>
      <c r="BJ862" s="12">
        <v>94</v>
      </c>
      <c r="BK862" s="12">
        <v>10</v>
      </c>
      <c r="BL862" s="12">
        <v>0</v>
      </c>
      <c r="BM862" s="12">
        <v>0</v>
      </c>
      <c r="BN862" s="12">
        <v>6</v>
      </c>
      <c r="BO862" s="12">
        <v>15</v>
      </c>
      <c r="BP862" s="12">
        <v>3</v>
      </c>
      <c r="BQ862" s="12">
        <v>23</v>
      </c>
      <c r="BR862" s="12">
        <v>5</v>
      </c>
      <c r="BS862" s="12">
        <v>27</v>
      </c>
      <c r="BT862" s="12">
        <v>16</v>
      </c>
      <c r="BU862" s="12"/>
      <c r="BV862" s="12"/>
      <c r="BW862" s="12"/>
      <c r="BX862" s="12"/>
      <c r="BY862" s="12"/>
      <c r="BZ862" s="12"/>
      <c r="CA862" s="12">
        <v>18</v>
      </c>
      <c r="CB862" s="12">
        <v>0</v>
      </c>
      <c r="CC862" s="12">
        <v>15</v>
      </c>
      <c r="CD862" s="12">
        <v>33</v>
      </c>
      <c r="CE862" s="12">
        <v>25</v>
      </c>
      <c r="CF862" s="12">
        <v>39</v>
      </c>
      <c r="CG862" s="12">
        <v>32</v>
      </c>
      <c r="CH862" s="12">
        <v>57</v>
      </c>
      <c r="CI862" s="12">
        <v>50</v>
      </c>
      <c r="CJ862" s="12">
        <v>114</v>
      </c>
      <c r="CK862" s="12">
        <v>121</v>
      </c>
      <c r="CL862" s="12">
        <v>103</v>
      </c>
      <c r="CM862" s="12">
        <v>0</v>
      </c>
      <c r="CN862" s="12">
        <v>0</v>
      </c>
      <c r="CO862" s="12">
        <v>14</v>
      </c>
      <c r="CP862" s="12">
        <v>3</v>
      </c>
      <c r="CQ862" s="12">
        <v>14</v>
      </c>
      <c r="CR862" s="12">
        <v>14</v>
      </c>
      <c r="CS862" s="12"/>
      <c r="CT862" s="12"/>
      <c r="CU862" s="12"/>
    </row>
    <row r="863" spans="2:99" x14ac:dyDescent="0.15">
      <c r="B863" s="13">
        <v>8.0671296296296297E-2</v>
      </c>
      <c r="C863" s="12">
        <v>37</v>
      </c>
      <c r="D863" s="12"/>
      <c r="E863" s="12"/>
      <c r="F863" s="12"/>
      <c r="G863" s="12">
        <v>4</v>
      </c>
      <c r="H863" s="12">
        <v>0</v>
      </c>
      <c r="I863" s="12">
        <v>0</v>
      </c>
      <c r="J863" s="12">
        <v>0</v>
      </c>
      <c r="K863" s="12">
        <v>0</v>
      </c>
      <c r="L863" s="12">
        <v>1</v>
      </c>
      <c r="M863" s="12">
        <v>5</v>
      </c>
      <c r="N863" s="12">
        <v>5</v>
      </c>
      <c r="O863" s="12">
        <v>13</v>
      </c>
      <c r="P863" s="12">
        <v>7</v>
      </c>
      <c r="Q863" s="12">
        <v>15</v>
      </c>
      <c r="R863" s="12">
        <v>20</v>
      </c>
      <c r="S863" s="12">
        <v>14</v>
      </c>
      <c r="T863" s="12">
        <v>28</v>
      </c>
      <c r="U863" s="12">
        <v>29</v>
      </c>
      <c r="V863" s="12">
        <v>61</v>
      </c>
      <c r="W863" s="12">
        <v>31</v>
      </c>
      <c r="X863" s="12">
        <v>76</v>
      </c>
      <c r="Y863" s="12"/>
      <c r="Z863" s="12"/>
      <c r="AA863" s="12"/>
      <c r="AB863" s="12"/>
      <c r="AC863" s="12"/>
      <c r="AD863" s="12"/>
      <c r="AE863" s="12">
        <v>41</v>
      </c>
      <c r="AF863" s="12">
        <v>31</v>
      </c>
      <c r="AG863" s="12">
        <v>70</v>
      </c>
      <c r="AH863" s="12">
        <v>108</v>
      </c>
      <c r="AI863" s="12">
        <v>81</v>
      </c>
      <c r="AJ863" s="12">
        <v>0</v>
      </c>
      <c r="AK863" s="12">
        <v>4</v>
      </c>
      <c r="AL863" s="12">
        <v>4</v>
      </c>
      <c r="AM863" s="12">
        <v>4</v>
      </c>
      <c r="AN863" s="12">
        <v>6</v>
      </c>
      <c r="AO863" s="12">
        <v>13</v>
      </c>
      <c r="AP863" s="12">
        <v>11</v>
      </c>
      <c r="AQ863" s="12">
        <v>21</v>
      </c>
      <c r="AR863" s="12">
        <v>26</v>
      </c>
      <c r="AS863" s="12">
        <v>12</v>
      </c>
      <c r="AT863" s="12">
        <v>15</v>
      </c>
      <c r="AU863" s="12">
        <v>14</v>
      </c>
      <c r="AV863" s="12">
        <v>40</v>
      </c>
      <c r="AW863" s="12"/>
      <c r="AX863" s="12"/>
      <c r="AY863" s="12"/>
      <c r="AZ863" s="12"/>
      <c r="BA863" s="12"/>
      <c r="BB863" s="12"/>
      <c r="BC863" s="12">
        <v>33</v>
      </c>
      <c r="BD863" s="12">
        <v>18</v>
      </c>
      <c r="BE863" s="12">
        <v>45</v>
      </c>
      <c r="BF863" s="12">
        <v>42</v>
      </c>
      <c r="BG863" s="12">
        <v>33</v>
      </c>
      <c r="BH863" s="12">
        <v>83</v>
      </c>
      <c r="BI863" s="12">
        <v>91</v>
      </c>
      <c r="BJ863" s="12">
        <v>91</v>
      </c>
      <c r="BK863" s="12">
        <v>7</v>
      </c>
      <c r="BL863" s="12">
        <v>8</v>
      </c>
      <c r="BM863" s="12">
        <v>0</v>
      </c>
      <c r="BN863" s="12">
        <v>14</v>
      </c>
      <c r="BO863" s="12">
        <v>5</v>
      </c>
      <c r="BP863" s="12">
        <v>5</v>
      </c>
      <c r="BQ863" s="12">
        <v>14</v>
      </c>
      <c r="BR863" s="12">
        <v>21</v>
      </c>
      <c r="BS863" s="12">
        <v>28</v>
      </c>
      <c r="BT863" s="12">
        <v>5</v>
      </c>
      <c r="BU863" s="12"/>
      <c r="BV863" s="12"/>
      <c r="BW863" s="12"/>
      <c r="BX863" s="12"/>
      <c r="BY863" s="12"/>
      <c r="BZ863" s="12"/>
      <c r="CA863" s="12">
        <v>15</v>
      </c>
      <c r="CB863" s="12">
        <v>12</v>
      </c>
      <c r="CC863" s="12">
        <v>14</v>
      </c>
      <c r="CD863" s="12">
        <v>29</v>
      </c>
      <c r="CE863" s="12">
        <v>28</v>
      </c>
      <c r="CF863" s="12">
        <v>29</v>
      </c>
      <c r="CG863" s="12">
        <v>46</v>
      </c>
      <c r="CH863" s="12">
        <v>43</v>
      </c>
      <c r="CI863" s="12">
        <v>48</v>
      </c>
      <c r="CJ863" s="12">
        <v>101</v>
      </c>
      <c r="CK863" s="12">
        <v>106</v>
      </c>
      <c r="CL863" s="12">
        <v>103</v>
      </c>
      <c r="CM863" s="12">
        <v>0</v>
      </c>
      <c r="CN863" s="12">
        <v>0</v>
      </c>
      <c r="CO863" s="12">
        <v>9</v>
      </c>
      <c r="CP863" s="12">
        <v>18</v>
      </c>
      <c r="CQ863" s="12">
        <v>22</v>
      </c>
      <c r="CR863" s="12">
        <v>12</v>
      </c>
      <c r="CS863" s="12"/>
      <c r="CT863" s="12"/>
      <c r="CU863" s="12"/>
    </row>
    <row r="864" spans="2:99" x14ac:dyDescent="0.15">
      <c r="B864" s="13">
        <v>8.1712962962962959E-2</v>
      </c>
      <c r="C864" s="12">
        <v>37</v>
      </c>
      <c r="D864" s="12"/>
      <c r="E864" s="12"/>
      <c r="F864" s="12"/>
      <c r="G864" s="12">
        <v>1</v>
      </c>
      <c r="H864" s="12">
        <v>0</v>
      </c>
      <c r="I864" s="12">
        <v>5</v>
      </c>
      <c r="J864" s="12">
        <v>9</v>
      </c>
      <c r="K864" s="12">
        <v>0</v>
      </c>
      <c r="L864" s="12">
        <v>0</v>
      </c>
      <c r="M864" s="12">
        <v>24</v>
      </c>
      <c r="N864" s="12">
        <v>20</v>
      </c>
      <c r="O864" s="12">
        <v>8</v>
      </c>
      <c r="P864" s="12">
        <v>1</v>
      </c>
      <c r="Q864" s="12">
        <v>20</v>
      </c>
      <c r="R864" s="12">
        <v>19</v>
      </c>
      <c r="S864" s="12">
        <v>15</v>
      </c>
      <c r="T864" s="12">
        <v>17</v>
      </c>
      <c r="U864" s="12">
        <v>26</v>
      </c>
      <c r="V864" s="12">
        <v>61</v>
      </c>
      <c r="W864" s="12">
        <v>34</v>
      </c>
      <c r="X864" s="12">
        <v>83</v>
      </c>
      <c r="Y864" s="12"/>
      <c r="Z864" s="12"/>
      <c r="AA864" s="12"/>
      <c r="AB864" s="12"/>
      <c r="AC864" s="12"/>
      <c r="AD864" s="12"/>
      <c r="AE864" s="12">
        <v>46</v>
      </c>
      <c r="AF864" s="12">
        <v>48</v>
      </c>
      <c r="AG864" s="12">
        <v>70</v>
      </c>
      <c r="AH864" s="12">
        <v>82</v>
      </c>
      <c r="AI864" s="12">
        <v>91</v>
      </c>
      <c r="AJ864" s="12">
        <v>6</v>
      </c>
      <c r="AK864" s="12">
        <v>11</v>
      </c>
      <c r="AL864" s="12">
        <v>1</v>
      </c>
      <c r="AM864" s="12">
        <v>8</v>
      </c>
      <c r="AN864" s="12">
        <v>21</v>
      </c>
      <c r="AO864" s="12">
        <v>0</v>
      </c>
      <c r="AP864" s="12">
        <v>14</v>
      </c>
      <c r="AQ864" s="12">
        <v>12</v>
      </c>
      <c r="AR864" s="12">
        <v>22</v>
      </c>
      <c r="AS864" s="12">
        <v>18</v>
      </c>
      <c r="AT864" s="12">
        <v>22</v>
      </c>
      <c r="AU864" s="12">
        <v>23</v>
      </c>
      <c r="AV864" s="12">
        <v>43</v>
      </c>
      <c r="AW864" s="12"/>
      <c r="AX864" s="12"/>
      <c r="AY864" s="12"/>
      <c r="AZ864" s="12"/>
      <c r="BA864" s="12"/>
      <c r="BB864" s="12"/>
      <c r="BC864" s="12">
        <v>24</v>
      </c>
      <c r="BD864" s="12">
        <v>34</v>
      </c>
      <c r="BE864" s="12">
        <v>39</v>
      </c>
      <c r="BF864" s="12">
        <v>58</v>
      </c>
      <c r="BG864" s="12">
        <v>44</v>
      </c>
      <c r="BH864" s="12">
        <v>85</v>
      </c>
      <c r="BI864" s="12">
        <v>94</v>
      </c>
      <c r="BJ864" s="12">
        <v>90</v>
      </c>
      <c r="BK864" s="12">
        <v>8</v>
      </c>
      <c r="BL864" s="12">
        <v>2</v>
      </c>
      <c r="BM864" s="12">
        <v>11</v>
      </c>
      <c r="BN864" s="12">
        <v>21</v>
      </c>
      <c r="BO864" s="12">
        <v>23</v>
      </c>
      <c r="BP864" s="12">
        <v>8</v>
      </c>
      <c r="BQ864" s="12">
        <v>4</v>
      </c>
      <c r="BR864" s="12">
        <v>4</v>
      </c>
      <c r="BS864" s="12">
        <v>14</v>
      </c>
      <c r="BT864" s="12">
        <v>18</v>
      </c>
      <c r="BU864" s="12"/>
      <c r="BV864" s="12"/>
      <c r="BW864" s="12"/>
      <c r="BX864" s="12"/>
      <c r="BY864" s="12"/>
      <c r="BZ864" s="12"/>
      <c r="CA864" s="12">
        <v>13</v>
      </c>
      <c r="CB864" s="12">
        <v>24</v>
      </c>
      <c r="CC864" s="12">
        <v>22</v>
      </c>
      <c r="CD864" s="12">
        <v>18</v>
      </c>
      <c r="CE864" s="12">
        <v>17</v>
      </c>
      <c r="CF864" s="12">
        <v>23</v>
      </c>
      <c r="CG864" s="12">
        <v>37</v>
      </c>
      <c r="CH864" s="12">
        <v>48</v>
      </c>
      <c r="CI864" s="12">
        <v>50</v>
      </c>
      <c r="CJ864" s="12">
        <v>109</v>
      </c>
      <c r="CK864" s="12">
        <v>106</v>
      </c>
      <c r="CL864" s="12">
        <v>100</v>
      </c>
      <c r="CM864" s="12">
        <v>2</v>
      </c>
      <c r="CN864" s="12">
        <v>8</v>
      </c>
      <c r="CO864" s="12">
        <v>8</v>
      </c>
      <c r="CP864" s="12">
        <v>2</v>
      </c>
      <c r="CQ864" s="12">
        <v>14</v>
      </c>
      <c r="CR864" s="12">
        <v>17</v>
      </c>
      <c r="CS864" s="12"/>
      <c r="CT864" s="12"/>
      <c r="CU864" s="12"/>
    </row>
    <row r="865" spans="2:99" x14ac:dyDescent="0.15">
      <c r="B865" s="13">
        <v>8.2754629629629636E-2</v>
      </c>
      <c r="C865" s="12">
        <v>36.9</v>
      </c>
      <c r="D865" s="12"/>
      <c r="E865" s="12"/>
      <c r="F865" s="12"/>
      <c r="G865" s="12">
        <v>1</v>
      </c>
      <c r="H865" s="12">
        <v>0</v>
      </c>
      <c r="I865" s="12">
        <v>0</v>
      </c>
      <c r="J865" s="12">
        <v>2</v>
      </c>
      <c r="K865" s="12">
        <v>20</v>
      </c>
      <c r="L865" s="12">
        <v>17</v>
      </c>
      <c r="M865" s="12">
        <v>8</v>
      </c>
      <c r="N865" s="12">
        <v>13</v>
      </c>
      <c r="O865" s="12">
        <v>9</v>
      </c>
      <c r="P865" s="12">
        <v>0</v>
      </c>
      <c r="Q865" s="12">
        <v>15</v>
      </c>
      <c r="R865" s="12">
        <v>30</v>
      </c>
      <c r="S865" s="12">
        <v>22</v>
      </c>
      <c r="T865" s="12">
        <v>13</v>
      </c>
      <c r="U865" s="12">
        <v>26</v>
      </c>
      <c r="V865" s="12">
        <v>51</v>
      </c>
      <c r="W865" s="12">
        <v>41</v>
      </c>
      <c r="X865" s="12">
        <v>66</v>
      </c>
      <c r="Y865" s="12"/>
      <c r="Z865" s="12"/>
      <c r="AA865" s="12"/>
      <c r="AB865" s="12"/>
      <c r="AC865" s="12"/>
      <c r="AD865" s="12"/>
      <c r="AE865" s="12">
        <v>37</v>
      </c>
      <c r="AF865" s="12">
        <v>25</v>
      </c>
      <c r="AG865" s="12">
        <v>68</v>
      </c>
      <c r="AH865" s="12">
        <v>87</v>
      </c>
      <c r="AI865" s="12">
        <v>72</v>
      </c>
      <c r="AJ865" s="12">
        <v>7</v>
      </c>
      <c r="AK865" s="12">
        <v>12</v>
      </c>
      <c r="AL865" s="12">
        <v>10</v>
      </c>
      <c r="AM865" s="12">
        <v>11</v>
      </c>
      <c r="AN865" s="12">
        <v>10</v>
      </c>
      <c r="AO865" s="12">
        <v>0</v>
      </c>
      <c r="AP865" s="12">
        <v>13</v>
      </c>
      <c r="AQ865" s="12">
        <v>26</v>
      </c>
      <c r="AR865" s="12">
        <v>22</v>
      </c>
      <c r="AS865" s="12">
        <v>20</v>
      </c>
      <c r="AT865" s="12">
        <v>12</v>
      </c>
      <c r="AU865" s="12">
        <v>18</v>
      </c>
      <c r="AV865" s="12">
        <v>40</v>
      </c>
      <c r="AW865" s="12"/>
      <c r="AX865" s="12"/>
      <c r="AY865" s="12"/>
      <c r="AZ865" s="12"/>
      <c r="BA865" s="12"/>
      <c r="BB865" s="12"/>
      <c r="BC865" s="12">
        <v>30</v>
      </c>
      <c r="BD865" s="12">
        <v>23</v>
      </c>
      <c r="BE865" s="12">
        <v>47</v>
      </c>
      <c r="BF865" s="12">
        <v>58</v>
      </c>
      <c r="BG865" s="12">
        <v>59</v>
      </c>
      <c r="BH865" s="12">
        <v>85</v>
      </c>
      <c r="BI865" s="12">
        <v>93</v>
      </c>
      <c r="BJ865" s="12">
        <v>86</v>
      </c>
      <c r="BK865" s="12">
        <v>4</v>
      </c>
      <c r="BL865" s="12">
        <v>10</v>
      </c>
      <c r="BM865" s="12">
        <v>3</v>
      </c>
      <c r="BN865" s="12">
        <v>4</v>
      </c>
      <c r="BO865" s="12">
        <v>4</v>
      </c>
      <c r="BP865" s="12">
        <v>0</v>
      </c>
      <c r="BQ865" s="12">
        <v>3</v>
      </c>
      <c r="BR865" s="12">
        <v>22</v>
      </c>
      <c r="BS865" s="12">
        <v>11</v>
      </c>
      <c r="BT865" s="12">
        <v>18</v>
      </c>
      <c r="BU865" s="12"/>
      <c r="BV865" s="12"/>
      <c r="BW865" s="12"/>
      <c r="BX865" s="12"/>
      <c r="BY865" s="12"/>
      <c r="BZ865" s="12"/>
      <c r="CA865" s="12">
        <v>19</v>
      </c>
      <c r="CB865" s="12">
        <v>16</v>
      </c>
      <c r="CC865" s="12">
        <v>4</v>
      </c>
      <c r="CD865" s="12">
        <v>28</v>
      </c>
      <c r="CE865" s="12">
        <v>26</v>
      </c>
      <c r="CF865" s="12">
        <v>20</v>
      </c>
      <c r="CG865" s="12">
        <v>40</v>
      </c>
      <c r="CH865" s="12">
        <v>34</v>
      </c>
      <c r="CI865" s="12">
        <v>34</v>
      </c>
      <c r="CJ865" s="12">
        <v>92</v>
      </c>
      <c r="CK865" s="12">
        <v>85</v>
      </c>
      <c r="CL865" s="12">
        <v>88</v>
      </c>
      <c r="CM865" s="12">
        <v>1</v>
      </c>
      <c r="CN865" s="12">
        <v>0</v>
      </c>
      <c r="CO865" s="12">
        <v>10</v>
      </c>
      <c r="CP865" s="12">
        <v>16</v>
      </c>
      <c r="CQ865" s="12">
        <v>12</v>
      </c>
      <c r="CR865" s="12">
        <v>9</v>
      </c>
      <c r="CS865" s="12"/>
      <c r="CT865" s="12"/>
      <c r="CU865" s="12"/>
    </row>
    <row r="866" spans="2:99" x14ac:dyDescent="0.15">
      <c r="B866" s="13">
        <v>8.3796296296296299E-2</v>
      </c>
      <c r="C866" s="12">
        <v>37</v>
      </c>
      <c r="D866" s="12"/>
      <c r="E866" s="12"/>
      <c r="F866" s="12"/>
      <c r="G866" s="12">
        <v>0</v>
      </c>
      <c r="H866" s="12">
        <v>15</v>
      </c>
      <c r="I866" s="12">
        <v>0</v>
      </c>
      <c r="J866" s="12">
        <v>9</v>
      </c>
      <c r="K866" s="12">
        <v>7</v>
      </c>
      <c r="L866" s="12">
        <v>10</v>
      </c>
      <c r="M866" s="12">
        <v>4</v>
      </c>
      <c r="N866" s="12">
        <v>17</v>
      </c>
      <c r="O866" s="12">
        <v>9</v>
      </c>
      <c r="P866" s="12">
        <v>0</v>
      </c>
      <c r="Q866" s="12">
        <v>4</v>
      </c>
      <c r="R866" s="12">
        <v>14</v>
      </c>
      <c r="S866" s="12">
        <v>5</v>
      </c>
      <c r="T866" s="12">
        <v>26</v>
      </c>
      <c r="U866" s="12">
        <v>20</v>
      </c>
      <c r="V866" s="12">
        <v>44</v>
      </c>
      <c r="W866" s="12">
        <v>26</v>
      </c>
      <c r="X866" s="12">
        <v>73</v>
      </c>
      <c r="Y866" s="12"/>
      <c r="Z866" s="12"/>
      <c r="AA866" s="12"/>
      <c r="AB866" s="12"/>
      <c r="AC866" s="12"/>
      <c r="AD866" s="12"/>
      <c r="AE866" s="12">
        <v>26</v>
      </c>
      <c r="AF866" s="12">
        <v>24</v>
      </c>
      <c r="AG866" s="12">
        <v>68</v>
      </c>
      <c r="AH866" s="12">
        <v>76</v>
      </c>
      <c r="AI866" s="12">
        <v>72</v>
      </c>
      <c r="AJ866" s="12">
        <v>0</v>
      </c>
      <c r="AK866" s="12">
        <v>1</v>
      </c>
      <c r="AL866" s="12">
        <v>0</v>
      </c>
      <c r="AM866" s="12">
        <v>8</v>
      </c>
      <c r="AN866" s="12">
        <v>18</v>
      </c>
      <c r="AO866" s="12">
        <v>9</v>
      </c>
      <c r="AP866" s="12">
        <v>8</v>
      </c>
      <c r="AQ866" s="12">
        <v>10</v>
      </c>
      <c r="AR866" s="12">
        <v>24</v>
      </c>
      <c r="AS866" s="12">
        <v>15</v>
      </c>
      <c r="AT866" s="12">
        <v>14</v>
      </c>
      <c r="AU866" s="12">
        <v>16</v>
      </c>
      <c r="AV866" s="12">
        <v>39</v>
      </c>
      <c r="AW866" s="12"/>
      <c r="AX866" s="12"/>
      <c r="AY866" s="12"/>
      <c r="AZ866" s="12"/>
      <c r="BA866" s="12"/>
      <c r="BB866" s="12"/>
      <c r="BC866" s="12">
        <v>25</v>
      </c>
      <c r="BD866" s="12">
        <v>32</v>
      </c>
      <c r="BE866" s="12">
        <v>33</v>
      </c>
      <c r="BF866" s="12">
        <v>37</v>
      </c>
      <c r="BG866" s="12">
        <v>36</v>
      </c>
      <c r="BH866" s="12">
        <v>82</v>
      </c>
      <c r="BI866" s="12">
        <v>96</v>
      </c>
      <c r="BJ866" s="12">
        <v>83</v>
      </c>
      <c r="BK866" s="12">
        <v>21</v>
      </c>
      <c r="BL866" s="12">
        <v>0</v>
      </c>
      <c r="BM866" s="12">
        <v>4</v>
      </c>
      <c r="BN866" s="12">
        <v>9</v>
      </c>
      <c r="BO866" s="12">
        <v>3</v>
      </c>
      <c r="BP866" s="12">
        <v>3</v>
      </c>
      <c r="BQ866" s="12">
        <v>2</v>
      </c>
      <c r="BR866" s="12">
        <v>10</v>
      </c>
      <c r="BS866" s="12">
        <v>1</v>
      </c>
      <c r="BT866" s="12">
        <v>11</v>
      </c>
      <c r="BU866" s="12"/>
      <c r="BV866" s="12"/>
      <c r="BW866" s="12"/>
      <c r="BX866" s="12"/>
      <c r="BY866" s="12"/>
      <c r="BZ866" s="12"/>
      <c r="CA866" s="12">
        <v>23</v>
      </c>
      <c r="CB866" s="12">
        <v>14</v>
      </c>
      <c r="CC866" s="12">
        <v>10</v>
      </c>
      <c r="CD866" s="12">
        <v>41</v>
      </c>
      <c r="CE866" s="12">
        <v>22</v>
      </c>
      <c r="CF866" s="12">
        <v>32</v>
      </c>
      <c r="CG866" s="12">
        <v>25</v>
      </c>
      <c r="CH866" s="12">
        <v>51</v>
      </c>
      <c r="CI866" s="12">
        <v>47</v>
      </c>
      <c r="CJ866" s="12">
        <v>95</v>
      </c>
      <c r="CK866" s="12">
        <v>90</v>
      </c>
      <c r="CL866" s="12">
        <v>90</v>
      </c>
      <c r="CM866" s="12">
        <v>12</v>
      </c>
      <c r="CN866" s="12">
        <v>7</v>
      </c>
      <c r="CO866" s="12">
        <v>1</v>
      </c>
      <c r="CP866" s="12">
        <v>17</v>
      </c>
      <c r="CQ866" s="12">
        <v>12</v>
      </c>
      <c r="CR866" s="12">
        <v>1</v>
      </c>
      <c r="CS866" s="12"/>
      <c r="CT866" s="12"/>
      <c r="CU866" s="12"/>
    </row>
    <row r="867" spans="2:99" x14ac:dyDescent="0.15">
      <c r="B867" s="13">
        <v>8.4837962962962962E-2</v>
      </c>
      <c r="C867" s="12">
        <v>37</v>
      </c>
      <c r="D867" s="12"/>
      <c r="E867" s="12"/>
      <c r="F867" s="12"/>
      <c r="G867" s="12">
        <v>3</v>
      </c>
      <c r="H867" s="12">
        <v>11</v>
      </c>
      <c r="I867" s="12">
        <v>0</v>
      </c>
      <c r="J867" s="12">
        <v>0</v>
      </c>
      <c r="K867" s="12">
        <v>20</v>
      </c>
      <c r="L867" s="12">
        <v>19</v>
      </c>
      <c r="M867" s="12">
        <v>3</v>
      </c>
      <c r="N867" s="12">
        <v>5</v>
      </c>
      <c r="O867" s="12">
        <v>11</v>
      </c>
      <c r="P867" s="12">
        <v>13</v>
      </c>
      <c r="Q867" s="12">
        <v>20</v>
      </c>
      <c r="R867" s="12">
        <v>13</v>
      </c>
      <c r="S867" s="12">
        <v>18</v>
      </c>
      <c r="T867" s="12">
        <v>8</v>
      </c>
      <c r="U867" s="12">
        <v>27</v>
      </c>
      <c r="V867" s="12">
        <v>49</v>
      </c>
      <c r="W867" s="12">
        <v>27</v>
      </c>
      <c r="X867" s="12">
        <v>67</v>
      </c>
      <c r="Y867" s="12"/>
      <c r="Z867" s="12"/>
      <c r="AA867" s="12"/>
      <c r="AB867" s="12"/>
      <c r="AC867" s="12"/>
      <c r="AD867" s="12"/>
      <c r="AE867" s="12">
        <v>23</v>
      </c>
      <c r="AF867" s="12">
        <v>28</v>
      </c>
      <c r="AG867" s="12">
        <v>68</v>
      </c>
      <c r="AH867" s="12">
        <v>79</v>
      </c>
      <c r="AI867" s="12">
        <v>76</v>
      </c>
      <c r="AJ867" s="12">
        <v>13</v>
      </c>
      <c r="AK867" s="12">
        <v>12</v>
      </c>
      <c r="AL867" s="12">
        <v>9</v>
      </c>
      <c r="AM867" s="12">
        <v>11</v>
      </c>
      <c r="AN867" s="12">
        <v>24</v>
      </c>
      <c r="AO867" s="12">
        <v>8</v>
      </c>
      <c r="AP867" s="12">
        <v>6</v>
      </c>
      <c r="AQ867" s="12">
        <v>22</v>
      </c>
      <c r="AR867" s="12">
        <v>18</v>
      </c>
      <c r="AS867" s="12">
        <v>18</v>
      </c>
      <c r="AT867" s="12">
        <v>22</v>
      </c>
      <c r="AU867" s="12">
        <v>16</v>
      </c>
      <c r="AV867" s="12">
        <v>39</v>
      </c>
      <c r="AW867" s="12"/>
      <c r="AX867" s="12"/>
      <c r="AY867" s="12"/>
      <c r="AZ867" s="12"/>
      <c r="BA867" s="12"/>
      <c r="BB867" s="12"/>
      <c r="BC867" s="12">
        <v>22</v>
      </c>
      <c r="BD867" s="12">
        <v>31</v>
      </c>
      <c r="BE867" s="12">
        <v>33</v>
      </c>
      <c r="BF867" s="12">
        <v>49</v>
      </c>
      <c r="BG867" s="12">
        <v>40</v>
      </c>
      <c r="BH867" s="12">
        <v>83</v>
      </c>
      <c r="BI867" s="12">
        <v>82</v>
      </c>
      <c r="BJ867" s="12">
        <v>86</v>
      </c>
      <c r="BK867" s="12">
        <v>1</v>
      </c>
      <c r="BL867" s="12">
        <v>0</v>
      </c>
      <c r="BM867" s="12">
        <v>3</v>
      </c>
      <c r="BN867" s="12">
        <v>19</v>
      </c>
      <c r="BO867" s="12">
        <v>8</v>
      </c>
      <c r="BP867" s="12">
        <v>8</v>
      </c>
      <c r="BQ867" s="12">
        <v>7</v>
      </c>
      <c r="BR867" s="12">
        <v>14</v>
      </c>
      <c r="BS867" s="12">
        <v>14</v>
      </c>
      <c r="BT867" s="12">
        <v>21</v>
      </c>
      <c r="BU867" s="12"/>
      <c r="BV867" s="12"/>
      <c r="BW867" s="12"/>
      <c r="BX867" s="12"/>
      <c r="BY867" s="12"/>
      <c r="BZ867" s="12"/>
      <c r="CA867" s="12">
        <v>5</v>
      </c>
      <c r="CB867" s="12">
        <v>17</v>
      </c>
      <c r="CC867" s="12">
        <v>15</v>
      </c>
      <c r="CD867" s="12">
        <v>16</v>
      </c>
      <c r="CE867" s="12">
        <v>30</v>
      </c>
      <c r="CF867" s="12">
        <v>22</v>
      </c>
      <c r="CG867" s="12">
        <v>24</v>
      </c>
      <c r="CH867" s="12">
        <v>33</v>
      </c>
      <c r="CI867" s="12">
        <v>32</v>
      </c>
      <c r="CJ867" s="12">
        <v>70</v>
      </c>
      <c r="CK867" s="12">
        <v>90</v>
      </c>
      <c r="CL867" s="12">
        <v>64</v>
      </c>
      <c r="CM867" s="12">
        <v>0</v>
      </c>
      <c r="CN867" s="12">
        <v>8</v>
      </c>
      <c r="CO867" s="12">
        <v>6</v>
      </c>
      <c r="CP867" s="12">
        <v>15</v>
      </c>
      <c r="CQ867" s="12">
        <v>27</v>
      </c>
      <c r="CR867" s="12">
        <v>9</v>
      </c>
      <c r="CS867" s="12"/>
      <c r="CT867" s="12"/>
      <c r="CU867" s="12"/>
    </row>
    <row r="868" spans="2:99" x14ac:dyDescent="0.15">
      <c r="B868" s="13">
        <v>8.5879629629629625E-2</v>
      </c>
      <c r="C868" s="12">
        <v>37</v>
      </c>
      <c r="D868" s="12"/>
      <c r="E868" s="12"/>
      <c r="F868" s="12"/>
      <c r="G868" s="12">
        <v>6</v>
      </c>
      <c r="H868" s="12">
        <v>14</v>
      </c>
      <c r="I868" s="12">
        <v>16</v>
      </c>
      <c r="J868" s="12">
        <v>0</v>
      </c>
      <c r="K868" s="12">
        <v>12</v>
      </c>
      <c r="L868" s="12">
        <v>9</v>
      </c>
      <c r="M868" s="12">
        <v>0</v>
      </c>
      <c r="N868" s="12">
        <v>5</v>
      </c>
      <c r="O868" s="12">
        <v>15</v>
      </c>
      <c r="P868" s="12">
        <v>0</v>
      </c>
      <c r="Q868" s="12">
        <v>11</v>
      </c>
      <c r="R868" s="12">
        <v>20</v>
      </c>
      <c r="S868" s="12">
        <v>7</v>
      </c>
      <c r="T868" s="12">
        <v>7</v>
      </c>
      <c r="U868" s="12">
        <v>21</v>
      </c>
      <c r="V868" s="12">
        <v>62</v>
      </c>
      <c r="W868" s="12">
        <v>32</v>
      </c>
      <c r="X868" s="12">
        <v>76</v>
      </c>
      <c r="Y868" s="12"/>
      <c r="Z868" s="12"/>
      <c r="AA868" s="12"/>
      <c r="AB868" s="12"/>
      <c r="AC868" s="12"/>
      <c r="AD868" s="12"/>
      <c r="AE868" s="12">
        <v>32</v>
      </c>
      <c r="AF868" s="12">
        <v>31</v>
      </c>
      <c r="AG868" s="12">
        <v>67</v>
      </c>
      <c r="AH868" s="12">
        <v>86</v>
      </c>
      <c r="AI868" s="12">
        <v>67</v>
      </c>
      <c r="AJ868" s="12">
        <v>7</v>
      </c>
      <c r="AK868" s="12">
        <v>9</v>
      </c>
      <c r="AL868" s="12">
        <v>8</v>
      </c>
      <c r="AM868" s="12">
        <v>17</v>
      </c>
      <c r="AN868" s="12">
        <v>26</v>
      </c>
      <c r="AO868" s="12">
        <v>7</v>
      </c>
      <c r="AP868" s="12">
        <v>12</v>
      </c>
      <c r="AQ868" s="12">
        <v>7</v>
      </c>
      <c r="AR868" s="12">
        <v>6</v>
      </c>
      <c r="AS868" s="12">
        <v>16</v>
      </c>
      <c r="AT868" s="12">
        <v>22</v>
      </c>
      <c r="AU868" s="12">
        <v>19</v>
      </c>
      <c r="AV868" s="12">
        <v>38</v>
      </c>
      <c r="AW868" s="12"/>
      <c r="AX868" s="12"/>
      <c r="AY868" s="12"/>
      <c r="AZ868" s="12"/>
      <c r="BA868" s="12"/>
      <c r="BB868" s="12"/>
      <c r="BC868" s="12">
        <v>16</v>
      </c>
      <c r="BD868" s="12">
        <v>27</v>
      </c>
      <c r="BE868" s="12">
        <v>37</v>
      </c>
      <c r="BF868" s="12">
        <v>56</v>
      </c>
      <c r="BG868" s="12">
        <v>28</v>
      </c>
      <c r="BH868" s="12">
        <v>80</v>
      </c>
      <c r="BI868" s="12">
        <v>79</v>
      </c>
      <c r="BJ868" s="12">
        <v>82</v>
      </c>
      <c r="BK868" s="12">
        <v>15</v>
      </c>
      <c r="BL868" s="12">
        <v>0</v>
      </c>
      <c r="BM868" s="12">
        <v>0</v>
      </c>
      <c r="BN868" s="12">
        <v>11</v>
      </c>
      <c r="BO868" s="12">
        <v>13</v>
      </c>
      <c r="BP868" s="12">
        <v>1</v>
      </c>
      <c r="BQ868" s="12">
        <v>0</v>
      </c>
      <c r="BR868" s="12">
        <v>13</v>
      </c>
      <c r="BS868" s="12">
        <v>23</v>
      </c>
      <c r="BT868" s="12">
        <v>21</v>
      </c>
      <c r="BU868" s="12"/>
      <c r="BV868" s="12"/>
      <c r="BW868" s="12"/>
      <c r="BX868" s="12"/>
      <c r="BY868" s="12"/>
      <c r="BZ868" s="12"/>
      <c r="CA868" s="12">
        <v>22</v>
      </c>
      <c r="CB868" s="12">
        <v>15</v>
      </c>
      <c r="CC868" s="12">
        <v>13</v>
      </c>
      <c r="CD868" s="12">
        <v>22</v>
      </c>
      <c r="CE868" s="12">
        <v>38</v>
      </c>
      <c r="CF868" s="12">
        <v>16</v>
      </c>
      <c r="CG868" s="12">
        <v>34</v>
      </c>
      <c r="CH868" s="12">
        <v>31</v>
      </c>
      <c r="CI868" s="12">
        <v>27</v>
      </c>
      <c r="CJ868" s="12">
        <v>80</v>
      </c>
      <c r="CK868" s="12">
        <v>90</v>
      </c>
      <c r="CL868" s="12">
        <v>82</v>
      </c>
      <c r="CM868" s="12">
        <v>6</v>
      </c>
      <c r="CN868" s="12">
        <v>4</v>
      </c>
      <c r="CO868" s="12">
        <v>10</v>
      </c>
      <c r="CP868" s="12">
        <v>13</v>
      </c>
      <c r="CQ868" s="12">
        <v>14</v>
      </c>
      <c r="CR868" s="12">
        <v>8</v>
      </c>
      <c r="CS868" s="12"/>
      <c r="CT868" s="12"/>
      <c r="CU868" s="12"/>
    </row>
    <row r="869" spans="2:99" x14ac:dyDescent="0.15">
      <c r="B869" s="13">
        <v>8.6921296296296302E-2</v>
      </c>
      <c r="C869" s="12">
        <v>37</v>
      </c>
      <c r="D869" s="12"/>
      <c r="E869" s="12"/>
      <c r="F869" s="12"/>
      <c r="G869" s="12">
        <v>20</v>
      </c>
      <c r="H869" s="12">
        <v>9</v>
      </c>
      <c r="I869" s="12">
        <v>6</v>
      </c>
      <c r="J869" s="12">
        <v>0</v>
      </c>
      <c r="K869" s="12">
        <v>0</v>
      </c>
      <c r="L869" s="12">
        <v>6</v>
      </c>
      <c r="M869" s="12">
        <v>1</v>
      </c>
      <c r="N869" s="12">
        <v>16</v>
      </c>
      <c r="O869" s="12">
        <v>19</v>
      </c>
      <c r="P869" s="12">
        <v>0</v>
      </c>
      <c r="Q869" s="12">
        <v>5</v>
      </c>
      <c r="R869" s="12">
        <v>7</v>
      </c>
      <c r="S869" s="12">
        <v>13</v>
      </c>
      <c r="T869" s="12">
        <v>10</v>
      </c>
      <c r="U869" s="12">
        <v>19</v>
      </c>
      <c r="V869" s="12">
        <v>38</v>
      </c>
      <c r="W869" s="12">
        <v>21</v>
      </c>
      <c r="X869" s="12">
        <v>65</v>
      </c>
      <c r="Y869" s="12"/>
      <c r="Z869" s="12"/>
      <c r="AA869" s="12"/>
      <c r="AB869" s="12"/>
      <c r="AC869" s="12"/>
      <c r="AD869" s="12"/>
      <c r="AE869" s="12">
        <v>35</v>
      </c>
      <c r="AF869" s="12">
        <v>50</v>
      </c>
      <c r="AG869" s="12">
        <v>70</v>
      </c>
      <c r="AH869" s="12">
        <v>72</v>
      </c>
      <c r="AI869" s="12">
        <v>74</v>
      </c>
      <c r="AJ869" s="12">
        <v>10</v>
      </c>
      <c r="AK869" s="12">
        <v>13</v>
      </c>
      <c r="AL869" s="12">
        <v>0</v>
      </c>
      <c r="AM869" s="12">
        <v>15</v>
      </c>
      <c r="AN869" s="12">
        <v>11</v>
      </c>
      <c r="AO869" s="12">
        <v>1</v>
      </c>
      <c r="AP869" s="12">
        <v>8</v>
      </c>
      <c r="AQ869" s="12">
        <v>15</v>
      </c>
      <c r="AR869" s="12">
        <v>9</v>
      </c>
      <c r="AS869" s="12">
        <v>26</v>
      </c>
      <c r="AT869" s="12">
        <v>21</v>
      </c>
      <c r="AU869" s="12">
        <v>25</v>
      </c>
      <c r="AV869" s="12">
        <v>38</v>
      </c>
      <c r="AW869" s="12"/>
      <c r="AX869" s="12"/>
      <c r="AY869" s="12"/>
      <c r="AZ869" s="12"/>
      <c r="BA869" s="12"/>
      <c r="BB869" s="12"/>
      <c r="BC869" s="12">
        <v>13</v>
      </c>
      <c r="BD869" s="12">
        <v>20</v>
      </c>
      <c r="BE869" s="12">
        <v>47</v>
      </c>
      <c r="BF869" s="12">
        <v>59</v>
      </c>
      <c r="BG869" s="12">
        <v>28</v>
      </c>
      <c r="BH869" s="12">
        <v>91</v>
      </c>
      <c r="BI869" s="12">
        <v>97</v>
      </c>
      <c r="BJ869" s="12">
        <v>89</v>
      </c>
      <c r="BK869" s="12">
        <v>4</v>
      </c>
      <c r="BL869" s="12">
        <v>3</v>
      </c>
      <c r="BM869" s="12">
        <v>7</v>
      </c>
      <c r="BN869" s="12">
        <v>8</v>
      </c>
      <c r="BO869" s="12">
        <v>0</v>
      </c>
      <c r="BP869" s="12">
        <v>18</v>
      </c>
      <c r="BQ869" s="12">
        <v>14</v>
      </c>
      <c r="BR869" s="12">
        <v>11</v>
      </c>
      <c r="BS869" s="12">
        <v>14</v>
      </c>
      <c r="BT869" s="12">
        <v>17</v>
      </c>
      <c r="BU869" s="12"/>
      <c r="BV869" s="12"/>
      <c r="BW869" s="12"/>
      <c r="BX869" s="12"/>
      <c r="BY869" s="12"/>
      <c r="BZ869" s="12"/>
      <c r="CA869" s="12">
        <v>10</v>
      </c>
      <c r="CB869" s="12">
        <v>15</v>
      </c>
      <c r="CC869" s="12">
        <v>11</v>
      </c>
      <c r="CD869" s="12">
        <v>26</v>
      </c>
      <c r="CE869" s="12">
        <v>18</v>
      </c>
      <c r="CF869" s="12">
        <v>17</v>
      </c>
      <c r="CG869" s="12">
        <v>26</v>
      </c>
      <c r="CH869" s="12">
        <v>26</v>
      </c>
      <c r="CI869" s="12">
        <v>29</v>
      </c>
      <c r="CJ869" s="12">
        <v>64</v>
      </c>
      <c r="CK869" s="12">
        <v>72</v>
      </c>
      <c r="CL869" s="12">
        <v>79</v>
      </c>
      <c r="CM869" s="12">
        <v>5</v>
      </c>
      <c r="CN869" s="12">
        <v>4</v>
      </c>
      <c r="CO869" s="12">
        <v>10</v>
      </c>
      <c r="CP869" s="12">
        <v>20</v>
      </c>
      <c r="CQ869" s="12">
        <v>6</v>
      </c>
      <c r="CR869" s="12">
        <v>15</v>
      </c>
      <c r="CS869" s="12"/>
      <c r="CT869" s="12"/>
      <c r="CU869" s="12"/>
    </row>
    <row r="870" spans="2:99" x14ac:dyDescent="0.15">
      <c r="B870" s="13">
        <v>8.7962962962962965E-2</v>
      </c>
      <c r="C870" s="12">
        <v>37</v>
      </c>
      <c r="D870" s="12"/>
      <c r="E870" s="12"/>
      <c r="F870" s="12"/>
      <c r="G870" s="12">
        <v>10</v>
      </c>
      <c r="H870" s="12">
        <v>1</v>
      </c>
      <c r="I870" s="12">
        <v>10</v>
      </c>
      <c r="J870" s="12">
        <v>0</v>
      </c>
      <c r="K870" s="12">
        <v>13</v>
      </c>
      <c r="L870" s="12">
        <v>6</v>
      </c>
      <c r="M870" s="12">
        <v>15</v>
      </c>
      <c r="N870" s="12">
        <v>0</v>
      </c>
      <c r="O870" s="12">
        <v>4</v>
      </c>
      <c r="P870" s="12">
        <v>10</v>
      </c>
      <c r="Q870" s="12">
        <v>13</v>
      </c>
      <c r="R870" s="12">
        <v>13</v>
      </c>
      <c r="S870" s="12">
        <v>21</v>
      </c>
      <c r="T870" s="12">
        <v>17</v>
      </c>
      <c r="U870" s="12">
        <v>5</v>
      </c>
      <c r="V870" s="12">
        <v>46</v>
      </c>
      <c r="W870" s="12">
        <v>24</v>
      </c>
      <c r="X870" s="12">
        <v>57</v>
      </c>
      <c r="Y870" s="12"/>
      <c r="Z870" s="12"/>
      <c r="AA870" s="12"/>
      <c r="AB870" s="12"/>
      <c r="AC870" s="12"/>
      <c r="AD870" s="12"/>
      <c r="AE870" s="12">
        <v>32</v>
      </c>
      <c r="AF870" s="12">
        <v>17</v>
      </c>
      <c r="AG870" s="12">
        <v>70</v>
      </c>
      <c r="AH870" s="12">
        <v>62</v>
      </c>
      <c r="AI870" s="12">
        <v>60</v>
      </c>
      <c r="AJ870" s="12">
        <v>3</v>
      </c>
      <c r="AK870" s="12">
        <v>3</v>
      </c>
      <c r="AL870" s="12">
        <v>2</v>
      </c>
      <c r="AM870" s="12">
        <v>25</v>
      </c>
      <c r="AN870" s="12">
        <v>3</v>
      </c>
      <c r="AO870" s="12">
        <v>18</v>
      </c>
      <c r="AP870" s="12">
        <v>15</v>
      </c>
      <c r="AQ870" s="12">
        <v>10</v>
      </c>
      <c r="AR870" s="12">
        <v>6</v>
      </c>
      <c r="AS870" s="12">
        <v>10</v>
      </c>
      <c r="AT870" s="12">
        <v>19</v>
      </c>
      <c r="AU870" s="12">
        <v>28</v>
      </c>
      <c r="AV870" s="12">
        <v>34</v>
      </c>
      <c r="AW870" s="12"/>
      <c r="AX870" s="12"/>
      <c r="AY870" s="12"/>
      <c r="AZ870" s="12"/>
      <c r="BA870" s="12"/>
      <c r="BB870" s="12"/>
      <c r="BC870" s="12">
        <v>13</v>
      </c>
      <c r="BD870" s="12">
        <v>21</v>
      </c>
      <c r="BE870" s="12">
        <v>49</v>
      </c>
      <c r="BF870" s="12">
        <v>41</v>
      </c>
      <c r="BG870" s="12">
        <v>38</v>
      </c>
      <c r="BH870" s="12">
        <v>71</v>
      </c>
      <c r="BI870" s="12">
        <v>78</v>
      </c>
      <c r="BJ870" s="12">
        <v>67</v>
      </c>
      <c r="BK870" s="12">
        <v>12</v>
      </c>
      <c r="BL870" s="12">
        <v>5</v>
      </c>
      <c r="BM870" s="12">
        <v>10</v>
      </c>
      <c r="BN870" s="12">
        <v>7</v>
      </c>
      <c r="BO870" s="12">
        <v>19</v>
      </c>
      <c r="BP870" s="12">
        <v>0</v>
      </c>
      <c r="BQ870" s="12">
        <v>11</v>
      </c>
      <c r="BR870" s="12">
        <v>10</v>
      </c>
      <c r="BS870" s="12">
        <v>9</v>
      </c>
      <c r="BT870" s="12">
        <v>11</v>
      </c>
      <c r="BU870" s="12"/>
      <c r="BV870" s="12"/>
      <c r="BW870" s="12"/>
      <c r="BX870" s="12"/>
      <c r="BY870" s="12"/>
      <c r="BZ870" s="12"/>
      <c r="CA870" s="12">
        <v>6</v>
      </c>
      <c r="CB870" s="12">
        <v>21</v>
      </c>
      <c r="CC870" s="12">
        <v>17</v>
      </c>
      <c r="CD870" s="12">
        <v>21</v>
      </c>
      <c r="CE870" s="12">
        <v>25</v>
      </c>
      <c r="CF870" s="12">
        <v>25</v>
      </c>
      <c r="CG870" s="12">
        <v>40</v>
      </c>
      <c r="CH870" s="12">
        <v>18</v>
      </c>
      <c r="CI870" s="12">
        <v>38</v>
      </c>
      <c r="CJ870" s="12">
        <v>63</v>
      </c>
      <c r="CK870" s="12">
        <v>71</v>
      </c>
      <c r="CL870" s="12">
        <v>74</v>
      </c>
      <c r="CM870" s="12">
        <v>2</v>
      </c>
      <c r="CN870" s="12">
        <v>0</v>
      </c>
      <c r="CO870" s="12">
        <v>12</v>
      </c>
      <c r="CP870" s="12">
        <v>1</v>
      </c>
      <c r="CQ870" s="12">
        <v>30</v>
      </c>
      <c r="CR870" s="12">
        <v>30</v>
      </c>
      <c r="CS870" s="12"/>
      <c r="CT870" s="12"/>
      <c r="CU870" s="12"/>
    </row>
    <row r="871" spans="2:99" x14ac:dyDescent="0.15">
      <c r="B871" s="13">
        <v>8.9004629629629628E-2</v>
      </c>
      <c r="C871" s="12">
        <v>37</v>
      </c>
      <c r="D871" s="12"/>
      <c r="E871" s="12"/>
      <c r="F871" s="12"/>
      <c r="G871" s="12">
        <v>0</v>
      </c>
      <c r="H871" s="12">
        <v>0</v>
      </c>
      <c r="I871" s="12">
        <v>0</v>
      </c>
      <c r="J871" s="12">
        <v>3</v>
      </c>
      <c r="K871" s="12">
        <v>1</v>
      </c>
      <c r="L871" s="12">
        <v>19</v>
      </c>
      <c r="M871" s="12">
        <v>8</v>
      </c>
      <c r="N871" s="12">
        <v>9</v>
      </c>
      <c r="O871" s="12">
        <v>20</v>
      </c>
      <c r="P871" s="12">
        <v>2</v>
      </c>
      <c r="Q871" s="12">
        <v>14</v>
      </c>
      <c r="R871" s="12">
        <v>7</v>
      </c>
      <c r="S871" s="12">
        <v>19</v>
      </c>
      <c r="T871" s="12">
        <v>11</v>
      </c>
      <c r="U871" s="12">
        <v>20</v>
      </c>
      <c r="V871" s="12">
        <v>41</v>
      </c>
      <c r="W871" s="12">
        <v>17</v>
      </c>
      <c r="X871" s="12">
        <v>65</v>
      </c>
      <c r="Y871" s="12"/>
      <c r="Z871" s="12"/>
      <c r="AA871" s="12"/>
      <c r="AB871" s="12"/>
      <c r="AC871" s="12"/>
      <c r="AD871" s="12"/>
      <c r="AE871" s="12">
        <v>23</v>
      </c>
      <c r="AF871" s="12">
        <v>17</v>
      </c>
      <c r="AG871" s="12">
        <v>68</v>
      </c>
      <c r="AH871" s="12">
        <v>78</v>
      </c>
      <c r="AI871" s="12">
        <v>61</v>
      </c>
      <c r="AJ871" s="12">
        <v>1</v>
      </c>
      <c r="AK871" s="12">
        <v>18</v>
      </c>
      <c r="AL871" s="12">
        <v>15</v>
      </c>
      <c r="AM871" s="12">
        <v>0</v>
      </c>
      <c r="AN871" s="12">
        <v>11</v>
      </c>
      <c r="AO871" s="12">
        <v>4</v>
      </c>
      <c r="AP871" s="12">
        <v>16</v>
      </c>
      <c r="AQ871" s="12">
        <v>10</v>
      </c>
      <c r="AR871" s="12">
        <v>14</v>
      </c>
      <c r="AS871" s="12">
        <v>20</v>
      </c>
      <c r="AT871" s="12">
        <v>15</v>
      </c>
      <c r="AU871" s="12">
        <v>20</v>
      </c>
      <c r="AV871" s="12">
        <v>39</v>
      </c>
      <c r="AW871" s="12"/>
      <c r="AX871" s="12"/>
      <c r="AY871" s="12"/>
      <c r="AZ871" s="12"/>
      <c r="BA871" s="12"/>
      <c r="BB871" s="12"/>
      <c r="BC871" s="12">
        <v>26</v>
      </c>
      <c r="BD871" s="12">
        <v>32</v>
      </c>
      <c r="BE871" s="12">
        <v>46</v>
      </c>
      <c r="BF871" s="12">
        <v>43</v>
      </c>
      <c r="BG871" s="12">
        <v>34</v>
      </c>
      <c r="BH871" s="12">
        <v>81</v>
      </c>
      <c r="BI871" s="12">
        <v>74</v>
      </c>
      <c r="BJ871" s="12">
        <v>75</v>
      </c>
      <c r="BK871" s="12">
        <v>18</v>
      </c>
      <c r="BL871" s="12">
        <v>0</v>
      </c>
      <c r="BM871" s="12">
        <v>9</v>
      </c>
      <c r="BN871" s="12">
        <v>12</v>
      </c>
      <c r="BO871" s="12">
        <v>6</v>
      </c>
      <c r="BP871" s="12">
        <v>1</v>
      </c>
      <c r="BQ871" s="12">
        <v>9</v>
      </c>
      <c r="BR871" s="12">
        <v>17</v>
      </c>
      <c r="BS871" s="12">
        <v>14</v>
      </c>
      <c r="BT871" s="12">
        <v>6</v>
      </c>
      <c r="BU871" s="12"/>
      <c r="BV871" s="12"/>
      <c r="BW871" s="12"/>
      <c r="BX871" s="12"/>
      <c r="BY871" s="12"/>
      <c r="BZ871" s="12"/>
      <c r="CA871" s="12">
        <v>12</v>
      </c>
      <c r="CB871" s="12">
        <v>14</v>
      </c>
      <c r="CC871" s="12">
        <v>8</v>
      </c>
      <c r="CD871" s="12">
        <v>16</v>
      </c>
      <c r="CE871" s="12">
        <v>10</v>
      </c>
      <c r="CF871" s="12">
        <v>20</v>
      </c>
      <c r="CG871" s="12">
        <v>24</v>
      </c>
      <c r="CH871" s="12">
        <v>38</v>
      </c>
      <c r="CI871" s="12">
        <v>35</v>
      </c>
      <c r="CJ871" s="12">
        <v>71</v>
      </c>
      <c r="CK871" s="12">
        <v>78</v>
      </c>
      <c r="CL871" s="12">
        <v>61</v>
      </c>
      <c r="CM871" s="12">
        <v>0</v>
      </c>
      <c r="CN871" s="12">
        <v>11</v>
      </c>
      <c r="CO871" s="12">
        <v>15</v>
      </c>
      <c r="CP871" s="12">
        <v>10</v>
      </c>
      <c r="CQ871" s="12">
        <v>11</v>
      </c>
      <c r="CR871" s="12">
        <v>30</v>
      </c>
      <c r="CS871" s="12"/>
      <c r="CT871" s="12"/>
      <c r="CU871" s="12"/>
    </row>
    <row r="872" spans="2:99" x14ac:dyDescent="0.15">
      <c r="B872" s="13">
        <v>9.0046296296296291E-2</v>
      </c>
      <c r="C872" s="12">
        <v>37</v>
      </c>
      <c r="D872" s="12"/>
      <c r="E872" s="12"/>
      <c r="F872" s="12"/>
      <c r="G872" s="12">
        <v>6</v>
      </c>
      <c r="H872" s="12">
        <v>19</v>
      </c>
      <c r="I872" s="12">
        <v>0</v>
      </c>
      <c r="J872" s="12">
        <v>14</v>
      </c>
      <c r="K872" s="12">
        <v>16</v>
      </c>
      <c r="L872" s="12">
        <v>3</v>
      </c>
      <c r="M872" s="12">
        <v>16</v>
      </c>
      <c r="N872" s="12">
        <v>4</v>
      </c>
      <c r="O872" s="12">
        <v>6</v>
      </c>
      <c r="P872" s="12">
        <v>18</v>
      </c>
      <c r="Q872" s="12">
        <v>25</v>
      </c>
      <c r="R872" s="12">
        <v>16</v>
      </c>
      <c r="S872" s="12">
        <v>3</v>
      </c>
      <c r="T872" s="12">
        <v>13</v>
      </c>
      <c r="U872" s="12">
        <v>28</v>
      </c>
      <c r="V872" s="12">
        <v>47</v>
      </c>
      <c r="W872" s="12">
        <v>28</v>
      </c>
      <c r="X872" s="12">
        <v>62</v>
      </c>
      <c r="Y872" s="12"/>
      <c r="Z872" s="12"/>
      <c r="AA872" s="12"/>
      <c r="AB872" s="12"/>
      <c r="AC872" s="12"/>
      <c r="AD872" s="12"/>
      <c r="AE872" s="12">
        <v>34</v>
      </c>
      <c r="AF872" s="12">
        <v>42</v>
      </c>
      <c r="AG872" s="12">
        <v>54</v>
      </c>
      <c r="AH872" s="12">
        <v>59</v>
      </c>
      <c r="AI872" s="12">
        <v>60</v>
      </c>
      <c r="AJ872" s="12">
        <v>0</v>
      </c>
      <c r="AK872" s="12">
        <v>7</v>
      </c>
      <c r="AL872" s="12">
        <v>31</v>
      </c>
      <c r="AM872" s="12">
        <v>14</v>
      </c>
      <c r="AN872" s="12">
        <v>7</v>
      </c>
      <c r="AO872" s="12">
        <v>6</v>
      </c>
      <c r="AP872" s="12">
        <v>14</v>
      </c>
      <c r="AQ872" s="12">
        <v>17</v>
      </c>
      <c r="AR872" s="12">
        <v>13</v>
      </c>
      <c r="AS872" s="12">
        <v>16</v>
      </c>
      <c r="AT872" s="12">
        <v>25</v>
      </c>
      <c r="AU872" s="12">
        <v>22</v>
      </c>
      <c r="AV872" s="12">
        <v>39</v>
      </c>
      <c r="AW872" s="12"/>
      <c r="AX872" s="12"/>
      <c r="AY872" s="12"/>
      <c r="AZ872" s="12"/>
      <c r="BA872" s="12"/>
      <c r="BB872" s="12"/>
      <c r="BC872" s="12">
        <v>26</v>
      </c>
      <c r="BD872" s="12">
        <v>22</v>
      </c>
      <c r="BE872" s="12">
        <v>40</v>
      </c>
      <c r="BF872" s="12">
        <v>27</v>
      </c>
      <c r="BG872" s="12">
        <v>41</v>
      </c>
      <c r="BH872" s="12">
        <v>75</v>
      </c>
      <c r="BI872" s="12">
        <v>63</v>
      </c>
      <c r="BJ872" s="12">
        <v>66</v>
      </c>
      <c r="BK872" s="12">
        <v>0</v>
      </c>
      <c r="BL872" s="12">
        <v>8</v>
      </c>
      <c r="BM872" s="12">
        <v>0</v>
      </c>
      <c r="BN872" s="12">
        <v>0</v>
      </c>
      <c r="BO872" s="12">
        <v>6</v>
      </c>
      <c r="BP872" s="12">
        <v>0</v>
      </c>
      <c r="BQ872" s="12">
        <v>0</v>
      </c>
      <c r="BR872" s="12">
        <v>2</v>
      </c>
      <c r="BS872" s="12">
        <v>17</v>
      </c>
      <c r="BT872" s="12">
        <v>26</v>
      </c>
      <c r="BU872" s="12"/>
      <c r="BV872" s="12"/>
      <c r="BW872" s="12"/>
      <c r="BX872" s="12"/>
      <c r="BY872" s="12"/>
      <c r="BZ872" s="12"/>
      <c r="CA872" s="12">
        <v>22</v>
      </c>
      <c r="CB872" s="12">
        <v>5</v>
      </c>
      <c r="CC872" s="12">
        <v>4</v>
      </c>
      <c r="CD872" s="12">
        <v>14</v>
      </c>
      <c r="CE872" s="12">
        <v>21</v>
      </c>
      <c r="CF872" s="12">
        <v>0</v>
      </c>
      <c r="CG872" s="12">
        <v>29</v>
      </c>
      <c r="CH872" s="12">
        <v>24</v>
      </c>
      <c r="CI872" s="12">
        <v>32</v>
      </c>
      <c r="CJ872" s="12">
        <v>57</v>
      </c>
      <c r="CK872" s="12">
        <v>53</v>
      </c>
      <c r="CL872" s="12">
        <v>64</v>
      </c>
      <c r="CM872" s="12">
        <v>4</v>
      </c>
      <c r="CN872" s="12">
        <v>0</v>
      </c>
      <c r="CO872" s="12">
        <v>17</v>
      </c>
      <c r="CP872" s="12">
        <v>17</v>
      </c>
      <c r="CQ872" s="12">
        <v>11</v>
      </c>
      <c r="CR872" s="12">
        <v>3</v>
      </c>
      <c r="CS872" s="12"/>
      <c r="CT872" s="12"/>
      <c r="CU872" s="12"/>
    </row>
    <row r="873" spans="2:99" x14ac:dyDescent="0.15">
      <c r="B873" s="13">
        <v>9.1087962962962954E-2</v>
      </c>
      <c r="C873" s="12">
        <v>37</v>
      </c>
      <c r="D873" s="12"/>
      <c r="E873" s="12"/>
      <c r="F873" s="12"/>
      <c r="G873" s="12">
        <v>11</v>
      </c>
      <c r="H873" s="12">
        <v>0</v>
      </c>
      <c r="I873" s="12">
        <v>12</v>
      </c>
      <c r="J873" s="12">
        <v>5</v>
      </c>
      <c r="K873" s="12">
        <v>6</v>
      </c>
      <c r="L873" s="12">
        <v>16</v>
      </c>
      <c r="M873" s="12">
        <v>10</v>
      </c>
      <c r="N873" s="12">
        <v>11</v>
      </c>
      <c r="O873" s="12">
        <v>8</v>
      </c>
      <c r="P873" s="12">
        <v>15</v>
      </c>
      <c r="Q873" s="12">
        <v>1</v>
      </c>
      <c r="R873" s="12">
        <v>19</v>
      </c>
      <c r="S873" s="12">
        <v>10</v>
      </c>
      <c r="T873" s="12">
        <v>18</v>
      </c>
      <c r="U873" s="12">
        <v>24</v>
      </c>
      <c r="V873" s="12">
        <v>44</v>
      </c>
      <c r="W873" s="12">
        <v>31</v>
      </c>
      <c r="X873" s="12">
        <v>61</v>
      </c>
      <c r="Y873" s="12"/>
      <c r="Z873" s="12"/>
      <c r="AA873" s="12"/>
      <c r="AB873" s="12"/>
      <c r="AC873" s="12"/>
      <c r="AD873" s="12"/>
      <c r="AE873" s="12">
        <v>38</v>
      </c>
      <c r="AF873" s="12">
        <v>17</v>
      </c>
      <c r="AG873" s="12">
        <v>70</v>
      </c>
      <c r="AH873" s="12">
        <v>69</v>
      </c>
      <c r="AI873" s="12">
        <v>58</v>
      </c>
      <c r="AJ873" s="12">
        <v>9</v>
      </c>
      <c r="AK873" s="12">
        <v>9</v>
      </c>
      <c r="AL873" s="12">
        <v>3</v>
      </c>
      <c r="AM873" s="12">
        <v>5</v>
      </c>
      <c r="AN873" s="12">
        <v>2</v>
      </c>
      <c r="AO873" s="12">
        <v>11</v>
      </c>
      <c r="AP873" s="12">
        <v>13</v>
      </c>
      <c r="AQ873" s="12">
        <v>12</v>
      </c>
      <c r="AR873" s="12">
        <v>6</v>
      </c>
      <c r="AS873" s="12">
        <v>17</v>
      </c>
      <c r="AT873" s="12">
        <v>13</v>
      </c>
      <c r="AU873" s="12">
        <v>18</v>
      </c>
      <c r="AV873" s="12">
        <v>39</v>
      </c>
      <c r="AW873" s="12"/>
      <c r="AX873" s="12"/>
      <c r="AY873" s="12"/>
      <c r="AZ873" s="12"/>
      <c r="BA873" s="12"/>
      <c r="BB873" s="12"/>
      <c r="BC873" s="12">
        <v>13</v>
      </c>
      <c r="BD873" s="12">
        <v>21</v>
      </c>
      <c r="BE873" s="12">
        <v>31</v>
      </c>
      <c r="BF873" s="12">
        <v>39</v>
      </c>
      <c r="BG873" s="12">
        <v>43</v>
      </c>
      <c r="BH873" s="12">
        <v>65</v>
      </c>
      <c r="BI873" s="12">
        <v>62</v>
      </c>
      <c r="BJ873" s="12">
        <v>75</v>
      </c>
      <c r="BK873" s="12">
        <v>20</v>
      </c>
      <c r="BL873" s="12">
        <v>10</v>
      </c>
      <c r="BM873" s="12">
        <v>11</v>
      </c>
      <c r="BN873" s="12">
        <v>0</v>
      </c>
      <c r="BO873" s="12">
        <v>10</v>
      </c>
      <c r="BP873" s="12">
        <v>0</v>
      </c>
      <c r="BQ873" s="12">
        <v>8</v>
      </c>
      <c r="BR873" s="12">
        <v>0</v>
      </c>
      <c r="BS873" s="12">
        <v>17</v>
      </c>
      <c r="BT873" s="12">
        <v>10</v>
      </c>
      <c r="BU873" s="12"/>
      <c r="BV873" s="12"/>
      <c r="BW873" s="12"/>
      <c r="BX873" s="12"/>
      <c r="BY873" s="12"/>
      <c r="BZ873" s="12"/>
      <c r="CA873" s="12">
        <v>16</v>
      </c>
      <c r="CB873" s="12">
        <v>13</v>
      </c>
      <c r="CC873" s="12">
        <v>11</v>
      </c>
      <c r="CD873" s="12">
        <v>26</v>
      </c>
      <c r="CE873" s="12">
        <v>22</v>
      </c>
      <c r="CF873" s="12">
        <v>18</v>
      </c>
      <c r="CG873" s="12">
        <v>23</v>
      </c>
      <c r="CH873" s="12">
        <v>25</v>
      </c>
      <c r="CI873" s="12">
        <v>30</v>
      </c>
      <c r="CJ873" s="12">
        <v>52</v>
      </c>
      <c r="CK873" s="12">
        <v>58</v>
      </c>
      <c r="CL873" s="12">
        <v>64</v>
      </c>
      <c r="CM873" s="12">
        <v>4</v>
      </c>
      <c r="CN873" s="12">
        <v>0</v>
      </c>
      <c r="CO873" s="12">
        <v>12</v>
      </c>
      <c r="CP873" s="12">
        <v>1</v>
      </c>
      <c r="CQ873" s="12">
        <v>2</v>
      </c>
      <c r="CR873" s="12">
        <v>24</v>
      </c>
      <c r="CS873" s="12"/>
      <c r="CT873" s="12"/>
      <c r="CU873" s="12"/>
    </row>
    <row r="874" spans="2:99" x14ac:dyDescent="0.15">
      <c r="B874" s="13">
        <v>9.2129629629629631E-2</v>
      </c>
      <c r="C874" s="12">
        <v>37</v>
      </c>
      <c r="D874" s="12"/>
      <c r="E874" s="12"/>
      <c r="F874" s="12"/>
      <c r="G874" s="12">
        <v>4</v>
      </c>
      <c r="H874" s="12">
        <v>5</v>
      </c>
      <c r="I874" s="12">
        <v>4</v>
      </c>
      <c r="J874" s="12">
        <v>0</v>
      </c>
      <c r="K874" s="12">
        <v>5</v>
      </c>
      <c r="L874" s="12">
        <v>4</v>
      </c>
      <c r="M874" s="12">
        <v>12</v>
      </c>
      <c r="N874" s="12">
        <v>16</v>
      </c>
      <c r="O874" s="12">
        <v>0</v>
      </c>
      <c r="P874" s="12">
        <v>13</v>
      </c>
      <c r="Q874" s="12">
        <v>10</v>
      </c>
      <c r="R874" s="12">
        <v>12</v>
      </c>
      <c r="S874" s="12">
        <v>22</v>
      </c>
      <c r="T874" s="12">
        <v>16</v>
      </c>
      <c r="U874" s="12">
        <v>28</v>
      </c>
      <c r="V874" s="12">
        <v>40</v>
      </c>
      <c r="W874" s="12">
        <v>25</v>
      </c>
      <c r="X874" s="12">
        <v>69</v>
      </c>
      <c r="Y874" s="12"/>
      <c r="Z874" s="12"/>
      <c r="AA874" s="12"/>
      <c r="AB874" s="12"/>
      <c r="AC874" s="12"/>
      <c r="AD874" s="12"/>
      <c r="AE874" s="12">
        <v>23</v>
      </c>
      <c r="AF874" s="12">
        <v>16</v>
      </c>
      <c r="AG874" s="12">
        <v>57</v>
      </c>
      <c r="AH874" s="12">
        <v>66</v>
      </c>
      <c r="AI874" s="12">
        <v>55</v>
      </c>
      <c r="AJ874" s="12">
        <v>2</v>
      </c>
      <c r="AK874" s="12">
        <v>20</v>
      </c>
      <c r="AL874" s="12">
        <v>2</v>
      </c>
      <c r="AM874" s="12">
        <v>12</v>
      </c>
      <c r="AN874" s="12">
        <v>6</v>
      </c>
      <c r="AO874" s="12">
        <v>10</v>
      </c>
      <c r="AP874" s="12">
        <v>15</v>
      </c>
      <c r="AQ874" s="12">
        <v>6</v>
      </c>
      <c r="AR874" s="12">
        <v>1</v>
      </c>
      <c r="AS874" s="12">
        <v>28</v>
      </c>
      <c r="AT874" s="12">
        <v>24</v>
      </c>
      <c r="AU874" s="12">
        <v>19</v>
      </c>
      <c r="AV874" s="12">
        <v>47</v>
      </c>
      <c r="AW874" s="12"/>
      <c r="AX874" s="12"/>
      <c r="AY874" s="12"/>
      <c r="AZ874" s="12"/>
      <c r="BA874" s="12"/>
      <c r="BB874" s="12"/>
      <c r="BC874" s="12">
        <v>24</v>
      </c>
      <c r="BD874" s="12">
        <v>15</v>
      </c>
      <c r="BE874" s="12">
        <v>27</v>
      </c>
      <c r="BF874" s="12">
        <v>44</v>
      </c>
      <c r="BG874" s="12">
        <v>46</v>
      </c>
      <c r="BH874" s="12">
        <v>76</v>
      </c>
      <c r="BI874" s="12">
        <v>72</v>
      </c>
      <c r="BJ874" s="12">
        <v>70</v>
      </c>
      <c r="BK874" s="12">
        <v>4</v>
      </c>
      <c r="BL874" s="12">
        <v>23</v>
      </c>
      <c r="BM874" s="12">
        <v>18</v>
      </c>
      <c r="BN874" s="12">
        <v>9</v>
      </c>
      <c r="BO874" s="12">
        <v>1</v>
      </c>
      <c r="BP874" s="12">
        <v>10</v>
      </c>
      <c r="BQ874" s="12">
        <v>2</v>
      </c>
      <c r="BR874" s="12">
        <v>10</v>
      </c>
      <c r="BS874" s="12">
        <v>9</v>
      </c>
      <c r="BT874" s="12">
        <v>0</v>
      </c>
      <c r="BU874" s="12"/>
      <c r="BV874" s="12"/>
      <c r="BW874" s="12"/>
      <c r="BX874" s="12"/>
      <c r="BY874" s="12"/>
      <c r="BZ874" s="12"/>
      <c r="CA874" s="12">
        <v>9</v>
      </c>
      <c r="CB874" s="12">
        <v>17</v>
      </c>
      <c r="CC874" s="12">
        <v>17</v>
      </c>
      <c r="CD874" s="12">
        <v>12</v>
      </c>
      <c r="CE874" s="12">
        <v>15</v>
      </c>
      <c r="CF874" s="12">
        <v>18</v>
      </c>
      <c r="CG874" s="12">
        <v>13</v>
      </c>
      <c r="CH874" s="12">
        <v>24</v>
      </c>
      <c r="CI874" s="12">
        <v>22</v>
      </c>
      <c r="CJ874" s="12">
        <v>65</v>
      </c>
      <c r="CK874" s="12">
        <v>67</v>
      </c>
      <c r="CL874" s="12">
        <v>62</v>
      </c>
      <c r="CM874" s="12">
        <v>0</v>
      </c>
      <c r="CN874" s="12">
        <v>0</v>
      </c>
      <c r="CO874" s="12">
        <v>11</v>
      </c>
      <c r="CP874" s="12">
        <v>5</v>
      </c>
      <c r="CQ874" s="12">
        <v>12</v>
      </c>
      <c r="CR874" s="12">
        <v>23</v>
      </c>
      <c r="CS874" s="12"/>
      <c r="CT874" s="12"/>
      <c r="CU874" s="12"/>
    </row>
    <row r="875" spans="2:99" x14ac:dyDescent="0.15">
      <c r="B875" s="13">
        <v>9.3171296296296294E-2</v>
      </c>
      <c r="C875" s="12">
        <v>37</v>
      </c>
      <c r="D875" s="12"/>
      <c r="E875" s="12"/>
      <c r="F875" s="12"/>
      <c r="G875" s="12">
        <v>0</v>
      </c>
      <c r="H875" s="12">
        <v>0</v>
      </c>
      <c r="I875" s="12">
        <v>0</v>
      </c>
      <c r="J875" s="12">
        <v>8</v>
      </c>
      <c r="K875" s="12">
        <v>14</v>
      </c>
      <c r="L875" s="12">
        <v>15</v>
      </c>
      <c r="M875" s="12">
        <v>8</v>
      </c>
      <c r="N875" s="12">
        <v>0</v>
      </c>
      <c r="O875" s="12">
        <v>6</v>
      </c>
      <c r="P875" s="12">
        <v>2</v>
      </c>
      <c r="Q875" s="12">
        <v>17</v>
      </c>
      <c r="R875" s="12">
        <v>17</v>
      </c>
      <c r="S875" s="12">
        <v>6</v>
      </c>
      <c r="T875" s="12">
        <v>1</v>
      </c>
      <c r="U875" s="12">
        <v>35</v>
      </c>
      <c r="V875" s="12">
        <v>38</v>
      </c>
      <c r="W875" s="12">
        <v>15</v>
      </c>
      <c r="X875" s="12">
        <v>58</v>
      </c>
      <c r="Y875" s="12"/>
      <c r="Z875" s="12"/>
      <c r="AA875" s="12"/>
      <c r="AB875" s="12"/>
      <c r="AC875" s="12"/>
      <c r="AD875" s="12"/>
      <c r="AE875" s="12">
        <v>45</v>
      </c>
      <c r="AF875" s="12">
        <v>36</v>
      </c>
      <c r="AG875" s="12">
        <v>53</v>
      </c>
      <c r="AH875" s="12">
        <v>65</v>
      </c>
      <c r="AI875" s="12">
        <v>61</v>
      </c>
      <c r="AJ875" s="12">
        <v>5</v>
      </c>
      <c r="AK875" s="12">
        <v>0</v>
      </c>
      <c r="AL875" s="12">
        <v>10</v>
      </c>
      <c r="AM875" s="12">
        <v>15</v>
      </c>
      <c r="AN875" s="12">
        <v>0</v>
      </c>
      <c r="AO875" s="12">
        <v>9</v>
      </c>
      <c r="AP875" s="12">
        <v>16</v>
      </c>
      <c r="AQ875" s="12">
        <v>1</v>
      </c>
      <c r="AR875" s="12">
        <v>17</v>
      </c>
      <c r="AS875" s="12">
        <v>18</v>
      </c>
      <c r="AT875" s="12">
        <v>19</v>
      </c>
      <c r="AU875" s="12">
        <v>19</v>
      </c>
      <c r="AV875" s="12">
        <v>30</v>
      </c>
      <c r="AW875" s="12"/>
      <c r="AX875" s="12"/>
      <c r="AY875" s="12"/>
      <c r="AZ875" s="12"/>
      <c r="BA875" s="12"/>
      <c r="BB875" s="12"/>
      <c r="BC875" s="12">
        <v>14</v>
      </c>
      <c r="BD875" s="12">
        <v>14</v>
      </c>
      <c r="BE875" s="12">
        <v>48</v>
      </c>
      <c r="BF875" s="12">
        <v>39</v>
      </c>
      <c r="BG875" s="12">
        <v>39</v>
      </c>
      <c r="BH875" s="12">
        <v>69</v>
      </c>
      <c r="BI875" s="12">
        <v>89</v>
      </c>
      <c r="BJ875" s="12">
        <v>85</v>
      </c>
      <c r="BK875" s="12">
        <v>5</v>
      </c>
      <c r="BL875" s="12">
        <v>19</v>
      </c>
      <c r="BM875" s="12">
        <v>2</v>
      </c>
      <c r="BN875" s="12">
        <v>3</v>
      </c>
      <c r="BO875" s="12">
        <v>10</v>
      </c>
      <c r="BP875" s="12">
        <v>8</v>
      </c>
      <c r="BQ875" s="12">
        <v>3</v>
      </c>
      <c r="BR875" s="12">
        <v>4</v>
      </c>
      <c r="BS875" s="12">
        <v>6</v>
      </c>
      <c r="BT875" s="12">
        <v>23</v>
      </c>
      <c r="BU875" s="12"/>
      <c r="BV875" s="12"/>
      <c r="BW875" s="12"/>
      <c r="BX875" s="12"/>
      <c r="BY875" s="12"/>
      <c r="BZ875" s="12"/>
      <c r="CA875" s="12">
        <v>10</v>
      </c>
      <c r="CB875" s="12">
        <v>0</v>
      </c>
      <c r="CC875" s="12">
        <v>1</v>
      </c>
      <c r="CD875" s="12">
        <v>11</v>
      </c>
      <c r="CE875" s="12">
        <v>13</v>
      </c>
      <c r="CF875" s="12">
        <v>16</v>
      </c>
      <c r="CG875" s="12">
        <v>20</v>
      </c>
      <c r="CH875" s="12">
        <v>26</v>
      </c>
      <c r="CI875" s="12">
        <v>25</v>
      </c>
      <c r="CJ875" s="12">
        <v>59</v>
      </c>
      <c r="CK875" s="12">
        <v>50</v>
      </c>
      <c r="CL875" s="12">
        <v>48</v>
      </c>
      <c r="CM875" s="12">
        <v>2</v>
      </c>
      <c r="CN875" s="12">
        <v>8</v>
      </c>
      <c r="CO875" s="12">
        <v>22</v>
      </c>
      <c r="CP875" s="12">
        <v>3</v>
      </c>
      <c r="CQ875" s="12">
        <v>0</v>
      </c>
      <c r="CR875" s="12">
        <v>8</v>
      </c>
      <c r="CS875" s="12"/>
      <c r="CT875" s="12"/>
      <c r="CU875" s="12"/>
    </row>
    <row r="876" spans="2:99" x14ac:dyDescent="0.15">
      <c r="B876" s="13">
        <v>9.4212962962962957E-2</v>
      </c>
      <c r="C876" s="12">
        <v>37</v>
      </c>
      <c r="D876" s="12"/>
      <c r="E876" s="12"/>
      <c r="F876" s="12"/>
      <c r="G876" s="12">
        <v>1</v>
      </c>
      <c r="H876" s="12">
        <v>6</v>
      </c>
      <c r="I876" s="12">
        <v>7</v>
      </c>
      <c r="J876" s="12">
        <v>19</v>
      </c>
      <c r="K876" s="12">
        <v>0</v>
      </c>
      <c r="L876" s="12">
        <v>2</v>
      </c>
      <c r="M876" s="12">
        <v>8</v>
      </c>
      <c r="N876" s="12">
        <v>3</v>
      </c>
      <c r="O876" s="12">
        <v>9</v>
      </c>
      <c r="P876" s="12">
        <v>11</v>
      </c>
      <c r="Q876" s="12">
        <v>11</v>
      </c>
      <c r="R876" s="12">
        <v>11</v>
      </c>
      <c r="S876" s="12">
        <v>8</v>
      </c>
      <c r="T876" s="12">
        <v>10</v>
      </c>
      <c r="U876" s="12">
        <v>27</v>
      </c>
      <c r="V876" s="12">
        <v>47</v>
      </c>
      <c r="W876" s="12">
        <v>27</v>
      </c>
      <c r="X876" s="12">
        <v>50</v>
      </c>
      <c r="Y876" s="12"/>
      <c r="Z876" s="12"/>
      <c r="AA876" s="12"/>
      <c r="AB876" s="12"/>
      <c r="AC876" s="12"/>
      <c r="AD876" s="12"/>
      <c r="AE876" s="12">
        <v>27</v>
      </c>
      <c r="AF876" s="12">
        <v>16</v>
      </c>
      <c r="AG876" s="12">
        <v>41</v>
      </c>
      <c r="AH876" s="12">
        <v>63</v>
      </c>
      <c r="AI876" s="12">
        <v>69</v>
      </c>
      <c r="AJ876" s="12">
        <v>7</v>
      </c>
      <c r="AK876" s="12">
        <v>5</v>
      </c>
      <c r="AL876" s="12">
        <v>0</v>
      </c>
      <c r="AM876" s="12">
        <v>7</v>
      </c>
      <c r="AN876" s="12">
        <v>6</v>
      </c>
      <c r="AO876" s="12">
        <v>16</v>
      </c>
      <c r="AP876" s="12">
        <v>15</v>
      </c>
      <c r="AQ876" s="12">
        <v>16</v>
      </c>
      <c r="AR876" s="12">
        <v>18</v>
      </c>
      <c r="AS876" s="12">
        <v>18</v>
      </c>
      <c r="AT876" s="12">
        <v>16</v>
      </c>
      <c r="AU876" s="12">
        <v>27</v>
      </c>
      <c r="AV876" s="12">
        <v>49</v>
      </c>
      <c r="AW876" s="12"/>
      <c r="AX876" s="12"/>
      <c r="AY876" s="12"/>
      <c r="AZ876" s="12"/>
      <c r="BA876" s="12"/>
      <c r="BB876" s="12"/>
      <c r="BC876" s="12">
        <v>18</v>
      </c>
      <c r="BD876" s="12">
        <v>26</v>
      </c>
      <c r="BE876" s="12">
        <v>32</v>
      </c>
      <c r="BF876" s="12">
        <v>38</v>
      </c>
      <c r="BG876" s="12">
        <v>29</v>
      </c>
      <c r="BH876" s="12">
        <v>73</v>
      </c>
      <c r="BI876" s="12">
        <v>78</v>
      </c>
      <c r="BJ876" s="12">
        <v>62</v>
      </c>
      <c r="BK876" s="12">
        <v>8</v>
      </c>
      <c r="BL876" s="12">
        <v>13</v>
      </c>
      <c r="BM876" s="12">
        <v>0</v>
      </c>
      <c r="BN876" s="12">
        <v>0</v>
      </c>
      <c r="BO876" s="12">
        <v>4</v>
      </c>
      <c r="BP876" s="12">
        <v>10</v>
      </c>
      <c r="BQ876" s="12">
        <v>17</v>
      </c>
      <c r="BR876" s="12">
        <v>16</v>
      </c>
      <c r="BS876" s="12">
        <v>11</v>
      </c>
      <c r="BT876" s="12">
        <v>11</v>
      </c>
      <c r="BU876" s="12"/>
      <c r="BV876" s="12"/>
      <c r="BW876" s="12"/>
      <c r="BX876" s="12"/>
      <c r="BY876" s="12"/>
      <c r="BZ876" s="12"/>
      <c r="CA876" s="12">
        <v>14</v>
      </c>
      <c r="CB876" s="12">
        <v>0</v>
      </c>
      <c r="CC876" s="12">
        <v>3</v>
      </c>
      <c r="CD876" s="12">
        <v>13</v>
      </c>
      <c r="CE876" s="12">
        <v>11</v>
      </c>
      <c r="CF876" s="12">
        <v>18</v>
      </c>
      <c r="CG876" s="12">
        <v>25</v>
      </c>
      <c r="CH876" s="12">
        <v>16</v>
      </c>
      <c r="CI876" s="12">
        <v>17</v>
      </c>
      <c r="CJ876" s="12">
        <v>49</v>
      </c>
      <c r="CK876" s="12">
        <v>44</v>
      </c>
      <c r="CL876" s="12">
        <v>56</v>
      </c>
      <c r="CM876" s="12">
        <v>8</v>
      </c>
      <c r="CN876" s="12">
        <v>7</v>
      </c>
      <c r="CO876" s="12">
        <v>22</v>
      </c>
      <c r="CP876" s="12">
        <v>20</v>
      </c>
      <c r="CQ876" s="12">
        <v>14</v>
      </c>
      <c r="CR876" s="12">
        <v>11</v>
      </c>
      <c r="CS876" s="12"/>
      <c r="CT876" s="12"/>
      <c r="CU876" s="12"/>
    </row>
    <row r="877" spans="2:99" x14ac:dyDescent="0.15">
      <c r="B877" s="13">
        <v>9.525462962962962E-2</v>
      </c>
      <c r="C877" s="12">
        <v>37</v>
      </c>
      <c r="D877" s="12"/>
      <c r="E877" s="12"/>
      <c r="F877" s="12"/>
      <c r="G877" s="12">
        <v>6</v>
      </c>
      <c r="H877" s="12">
        <v>2</v>
      </c>
      <c r="I877" s="12">
        <v>7</v>
      </c>
      <c r="J877" s="12">
        <v>9</v>
      </c>
      <c r="K877" s="12">
        <v>6</v>
      </c>
      <c r="L877" s="12">
        <v>6</v>
      </c>
      <c r="M877" s="12">
        <v>0</v>
      </c>
      <c r="N877" s="12">
        <v>4</v>
      </c>
      <c r="O877" s="12">
        <v>3</v>
      </c>
      <c r="P877" s="12">
        <v>13</v>
      </c>
      <c r="Q877" s="12">
        <v>0</v>
      </c>
      <c r="R877" s="12">
        <v>36</v>
      </c>
      <c r="S877" s="12">
        <v>6</v>
      </c>
      <c r="T877" s="12">
        <v>22</v>
      </c>
      <c r="U877" s="12">
        <v>20</v>
      </c>
      <c r="V877" s="12">
        <v>47</v>
      </c>
      <c r="W877" s="12">
        <v>23</v>
      </c>
      <c r="X877" s="12">
        <v>49</v>
      </c>
      <c r="Y877" s="12"/>
      <c r="Z877" s="12"/>
      <c r="AA877" s="12"/>
      <c r="AB877" s="12"/>
      <c r="AC877" s="12"/>
      <c r="AD877" s="12"/>
      <c r="AE877" s="12">
        <v>17</v>
      </c>
      <c r="AF877" s="12">
        <v>28</v>
      </c>
      <c r="AG877" s="12">
        <v>50</v>
      </c>
      <c r="AH877" s="12">
        <v>66</v>
      </c>
      <c r="AI877" s="12">
        <v>60</v>
      </c>
      <c r="AJ877" s="12">
        <v>17</v>
      </c>
      <c r="AK877" s="12">
        <v>15</v>
      </c>
      <c r="AL877" s="12">
        <v>0</v>
      </c>
      <c r="AM877" s="12">
        <v>13</v>
      </c>
      <c r="AN877" s="12">
        <v>18</v>
      </c>
      <c r="AO877" s="12">
        <v>17</v>
      </c>
      <c r="AP877" s="12">
        <v>15</v>
      </c>
      <c r="AQ877" s="12">
        <v>13</v>
      </c>
      <c r="AR877" s="12">
        <v>3</v>
      </c>
      <c r="AS877" s="12">
        <v>10</v>
      </c>
      <c r="AT877" s="12">
        <v>21</v>
      </c>
      <c r="AU877" s="12">
        <v>21</v>
      </c>
      <c r="AV877" s="12">
        <v>24</v>
      </c>
      <c r="AW877" s="12"/>
      <c r="AX877" s="12"/>
      <c r="AY877" s="12"/>
      <c r="AZ877" s="12"/>
      <c r="BA877" s="12"/>
      <c r="BB877" s="12"/>
      <c r="BC877" s="12">
        <v>26</v>
      </c>
      <c r="BD877" s="12">
        <v>20</v>
      </c>
      <c r="BE877" s="12">
        <v>34</v>
      </c>
      <c r="BF877" s="12">
        <v>48</v>
      </c>
      <c r="BG877" s="12">
        <v>32</v>
      </c>
      <c r="BH877" s="12">
        <v>70</v>
      </c>
      <c r="BI877" s="12">
        <v>78</v>
      </c>
      <c r="BJ877" s="12">
        <v>70</v>
      </c>
      <c r="BK877" s="12">
        <v>7</v>
      </c>
      <c r="BL877" s="12">
        <v>14</v>
      </c>
      <c r="BM877" s="12">
        <v>11</v>
      </c>
      <c r="BN877" s="12">
        <v>11</v>
      </c>
      <c r="BO877" s="12">
        <v>5</v>
      </c>
      <c r="BP877" s="12">
        <v>0</v>
      </c>
      <c r="BQ877" s="12">
        <v>1</v>
      </c>
      <c r="BR877" s="12">
        <v>6</v>
      </c>
      <c r="BS877" s="12">
        <v>15</v>
      </c>
      <c r="BT877" s="12">
        <v>21</v>
      </c>
      <c r="BU877" s="12"/>
      <c r="BV877" s="12"/>
      <c r="BW877" s="12"/>
      <c r="BX877" s="12"/>
      <c r="BY877" s="12"/>
      <c r="BZ877" s="12"/>
      <c r="CA877" s="12">
        <v>4</v>
      </c>
      <c r="CB877" s="12">
        <v>0</v>
      </c>
      <c r="CC877" s="12">
        <v>1</v>
      </c>
      <c r="CD877" s="12">
        <v>11</v>
      </c>
      <c r="CE877" s="12">
        <v>21</v>
      </c>
      <c r="CF877" s="12">
        <v>10</v>
      </c>
      <c r="CG877" s="12">
        <v>18</v>
      </c>
      <c r="CH877" s="12">
        <v>18</v>
      </c>
      <c r="CI877" s="12">
        <v>8</v>
      </c>
      <c r="CJ877" s="12">
        <v>51</v>
      </c>
      <c r="CK877" s="12">
        <v>43</v>
      </c>
      <c r="CL877" s="12">
        <v>58</v>
      </c>
      <c r="CM877" s="12">
        <v>0</v>
      </c>
      <c r="CN877" s="12">
        <v>4</v>
      </c>
      <c r="CO877" s="12">
        <v>14</v>
      </c>
      <c r="CP877" s="12">
        <v>0</v>
      </c>
      <c r="CQ877" s="12">
        <v>6</v>
      </c>
      <c r="CR877" s="12">
        <v>9</v>
      </c>
      <c r="CS877" s="12"/>
      <c r="CT877" s="12"/>
      <c r="CU877" s="12"/>
    </row>
    <row r="878" spans="2:99" x14ac:dyDescent="0.15">
      <c r="B878" s="13">
        <v>9.6296296296296283E-2</v>
      </c>
      <c r="C878" s="12">
        <v>37</v>
      </c>
      <c r="D878" s="12"/>
      <c r="E878" s="12"/>
      <c r="F878" s="12"/>
      <c r="G878" s="12">
        <v>1</v>
      </c>
      <c r="H878" s="12">
        <v>2</v>
      </c>
      <c r="I878" s="12">
        <v>6</v>
      </c>
      <c r="J878" s="12">
        <v>5</v>
      </c>
      <c r="K878" s="12">
        <v>7</v>
      </c>
      <c r="L878" s="12">
        <v>10</v>
      </c>
      <c r="M878" s="12">
        <v>13</v>
      </c>
      <c r="N878" s="12">
        <v>11</v>
      </c>
      <c r="O878" s="12">
        <v>3</v>
      </c>
      <c r="P878" s="12">
        <v>13</v>
      </c>
      <c r="Q878" s="12">
        <v>10</v>
      </c>
      <c r="R878" s="12">
        <v>11</v>
      </c>
      <c r="S878" s="12">
        <v>8</v>
      </c>
      <c r="T878" s="12">
        <v>25</v>
      </c>
      <c r="U878" s="12">
        <v>10</v>
      </c>
      <c r="V878" s="12">
        <v>42</v>
      </c>
      <c r="W878" s="12">
        <v>18</v>
      </c>
      <c r="X878" s="12">
        <v>52</v>
      </c>
      <c r="Y878" s="12"/>
      <c r="Z878" s="12"/>
      <c r="AA878" s="12"/>
      <c r="AB878" s="12"/>
      <c r="AC878" s="12"/>
      <c r="AD878" s="12"/>
      <c r="AE878" s="12">
        <v>13</v>
      </c>
      <c r="AF878" s="12">
        <v>10</v>
      </c>
      <c r="AG878" s="12">
        <v>44</v>
      </c>
      <c r="AH878" s="12">
        <v>57</v>
      </c>
      <c r="AI878" s="12">
        <v>65</v>
      </c>
      <c r="AJ878" s="12">
        <v>8</v>
      </c>
      <c r="AK878" s="12">
        <v>10</v>
      </c>
      <c r="AL878" s="12">
        <v>22</v>
      </c>
      <c r="AM878" s="12">
        <v>11</v>
      </c>
      <c r="AN878" s="12">
        <v>9</v>
      </c>
      <c r="AO878" s="12">
        <v>9</v>
      </c>
      <c r="AP878" s="12">
        <v>4</v>
      </c>
      <c r="AQ878" s="12">
        <v>15</v>
      </c>
      <c r="AR878" s="12">
        <v>18</v>
      </c>
      <c r="AS878" s="12">
        <v>13</v>
      </c>
      <c r="AT878" s="12">
        <v>9</v>
      </c>
      <c r="AU878" s="12">
        <v>27</v>
      </c>
      <c r="AV878" s="12">
        <v>48</v>
      </c>
      <c r="AW878" s="12"/>
      <c r="AX878" s="12"/>
      <c r="AY878" s="12"/>
      <c r="AZ878" s="12"/>
      <c r="BA878" s="12"/>
      <c r="BB878" s="12"/>
      <c r="BC878" s="12">
        <v>9</v>
      </c>
      <c r="BD878" s="12">
        <v>26</v>
      </c>
      <c r="BE878" s="12">
        <v>26</v>
      </c>
      <c r="BF878" s="12">
        <v>42</v>
      </c>
      <c r="BG878" s="12">
        <v>37</v>
      </c>
      <c r="BH878" s="12">
        <v>64</v>
      </c>
      <c r="BI878" s="12">
        <v>61</v>
      </c>
      <c r="BJ878" s="12">
        <v>67</v>
      </c>
      <c r="BK878" s="12">
        <v>21</v>
      </c>
      <c r="BL878" s="12">
        <v>0</v>
      </c>
      <c r="BM878" s="12">
        <v>13</v>
      </c>
      <c r="BN878" s="12">
        <v>3</v>
      </c>
      <c r="BO878" s="12">
        <v>0</v>
      </c>
      <c r="BP878" s="12">
        <v>12</v>
      </c>
      <c r="BQ878" s="12">
        <v>6</v>
      </c>
      <c r="BR878" s="12">
        <v>10</v>
      </c>
      <c r="BS878" s="12">
        <v>13</v>
      </c>
      <c r="BT878" s="12">
        <v>2</v>
      </c>
      <c r="BU878" s="12"/>
      <c r="BV878" s="12"/>
      <c r="BW878" s="12"/>
      <c r="BX878" s="12"/>
      <c r="BY878" s="12"/>
      <c r="BZ878" s="12"/>
      <c r="CA878" s="12">
        <v>22</v>
      </c>
      <c r="CB878" s="12">
        <v>16</v>
      </c>
      <c r="CC878" s="12">
        <v>17</v>
      </c>
      <c r="CD878" s="12">
        <v>15</v>
      </c>
      <c r="CE878" s="12">
        <v>5</v>
      </c>
      <c r="CF878" s="12">
        <v>11</v>
      </c>
      <c r="CG878" s="12">
        <v>21</v>
      </c>
      <c r="CH878" s="12">
        <v>25</v>
      </c>
      <c r="CI878" s="12">
        <v>29</v>
      </c>
      <c r="CJ878" s="12">
        <v>40</v>
      </c>
      <c r="CK878" s="12">
        <v>43</v>
      </c>
      <c r="CL878" s="12">
        <v>42</v>
      </c>
      <c r="CM878" s="12">
        <v>0</v>
      </c>
      <c r="CN878" s="12">
        <v>9</v>
      </c>
      <c r="CO878" s="12">
        <v>0</v>
      </c>
      <c r="CP878" s="12">
        <v>10</v>
      </c>
      <c r="CQ878" s="12">
        <v>9</v>
      </c>
      <c r="CR878" s="12">
        <v>18</v>
      </c>
      <c r="CS878" s="12"/>
      <c r="CT878" s="12"/>
      <c r="CU878" s="12"/>
    </row>
    <row r="879" spans="2:99" x14ac:dyDescent="0.15">
      <c r="B879" s="13">
        <v>9.7337962962962973E-2</v>
      </c>
      <c r="C879" s="12">
        <v>37</v>
      </c>
      <c r="D879" s="12"/>
      <c r="E879" s="12"/>
      <c r="F879" s="12"/>
      <c r="G879" s="12">
        <v>6</v>
      </c>
      <c r="H879" s="12">
        <v>9</v>
      </c>
      <c r="I879" s="12">
        <v>0</v>
      </c>
      <c r="J879" s="12">
        <v>8</v>
      </c>
      <c r="K879" s="12">
        <v>15</v>
      </c>
      <c r="L879" s="12">
        <v>17</v>
      </c>
      <c r="M879" s="12">
        <v>8</v>
      </c>
      <c r="N879" s="12">
        <v>4</v>
      </c>
      <c r="O879" s="12">
        <v>15</v>
      </c>
      <c r="P879" s="12">
        <v>9</v>
      </c>
      <c r="Q879" s="12">
        <v>15</v>
      </c>
      <c r="R879" s="12">
        <v>8</v>
      </c>
      <c r="S879" s="12">
        <v>11</v>
      </c>
      <c r="T879" s="12">
        <v>17</v>
      </c>
      <c r="U879" s="12">
        <v>15</v>
      </c>
      <c r="V879" s="12">
        <v>37</v>
      </c>
      <c r="W879" s="12">
        <v>27</v>
      </c>
      <c r="X879" s="12">
        <v>61</v>
      </c>
      <c r="Y879" s="12"/>
      <c r="Z879" s="12"/>
      <c r="AA879" s="12"/>
      <c r="AB879" s="12"/>
      <c r="AC879" s="12"/>
      <c r="AD879" s="12"/>
      <c r="AE879" s="12">
        <v>40</v>
      </c>
      <c r="AF879" s="12">
        <v>25</v>
      </c>
      <c r="AG879" s="12">
        <v>58</v>
      </c>
      <c r="AH879" s="12">
        <v>67</v>
      </c>
      <c r="AI879" s="12">
        <v>62</v>
      </c>
      <c r="AJ879" s="12">
        <v>1</v>
      </c>
      <c r="AK879" s="12">
        <v>7</v>
      </c>
      <c r="AL879" s="12">
        <v>7</v>
      </c>
      <c r="AM879" s="12">
        <v>13</v>
      </c>
      <c r="AN879" s="12">
        <v>17</v>
      </c>
      <c r="AO879" s="12">
        <v>11</v>
      </c>
      <c r="AP879" s="12">
        <v>23</v>
      </c>
      <c r="AQ879" s="12">
        <v>21</v>
      </c>
      <c r="AR879" s="12">
        <v>6</v>
      </c>
      <c r="AS879" s="12">
        <v>9</v>
      </c>
      <c r="AT879" s="12">
        <v>22</v>
      </c>
      <c r="AU879" s="12">
        <v>20</v>
      </c>
      <c r="AV879" s="12">
        <v>35</v>
      </c>
      <c r="AW879" s="12"/>
      <c r="AX879" s="12"/>
      <c r="AY879" s="12"/>
      <c r="AZ879" s="12"/>
      <c r="BA879" s="12"/>
      <c r="BB879" s="12"/>
      <c r="BC879" s="12">
        <v>31</v>
      </c>
      <c r="BD879" s="12">
        <v>18</v>
      </c>
      <c r="BE879" s="12">
        <v>34</v>
      </c>
      <c r="BF879" s="12">
        <v>48</v>
      </c>
      <c r="BG879" s="12">
        <v>33</v>
      </c>
      <c r="BH879" s="12">
        <v>56</v>
      </c>
      <c r="BI879" s="12">
        <v>62</v>
      </c>
      <c r="BJ879" s="12">
        <v>62</v>
      </c>
      <c r="BK879" s="12">
        <v>9</v>
      </c>
      <c r="BL879" s="12">
        <v>10</v>
      </c>
      <c r="BM879" s="12">
        <v>4</v>
      </c>
      <c r="BN879" s="12">
        <v>13</v>
      </c>
      <c r="BO879" s="12">
        <v>6</v>
      </c>
      <c r="BP879" s="12">
        <v>0</v>
      </c>
      <c r="BQ879" s="12">
        <v>16</v>
      </c>
      <c r="BR879" s="12">
        <v>8</v>
      </c>
      <c r="BS879" s="12">
        <v>9</v>
      </c>
      <c r="BT879" s="12">
        <v>15</v>
      </c>
      <c r="BU879" s="12"/>
      <c r="BV879" s="12"/>
      <c r="BW879" s="12"/>
      <c r="BX879" s="12"/>
      <c r="BY879" s="12"/>
      <c r="BZ879" s="12"/>
      <c r="CA879" s="12">
        <v>2</v>
      </c>
      <c r="CB879" s="12">
        <v>13</v>
      </c>
      <c r="CC879" s="12">
        <v>0</v>
      </c>
      <c r="CD879" s="12">
        <v>8</v>
      </c>
      <c r="CE879" s="12">
        <v>22</v>
      </c>
      <c r="CF879" s="12">
        <v>7</v>
      </c>
      <c r="CG879" s="12">
        <v>25</v>
      </c>
      <c r="CH879" s="12">
        <v>23</v>
      </c>
      <c r="CI879" s="12">
        <v>15</v>
      </c>
      <c r="CJ879" s="12">
        <v>46</v>
      </c>
      <c r="CK879" s="12">
        <v>61</v>
      </c>
      <c r="CL879" s="12">
        <v>40</v>
      </c>
      <c r="CM879" s="12">
        <v>7</v>
      </c>
      <c r="CN879" s="12">
        <v>0</v>
      </c>
      <c r="CO879" s="12">
        <v>0</v>
      </c>
      <c r="CP879" s="12">
        <v>18</v>
      </c>
      <c r="CQ879" s="12">
        <v>8</v>
      </c>
      <c r="CR879" s="12">
        <v>17</v>
      </c>
      <c r="CS879" s="12"/>
      <c r="CT879" s="12"/>
      <c r="CU879" s="12"/>
    </row>
    <row r="880" spans="2:99" x14ac:dyDescent="0.15">
      <c r="B880" s="13">
        <v>9.8379629629629636E-2</v>
      </c>
      <c r="C880" s="12">
        <v>37</v>
      </c>
      <c r="D880" s="12"/>
      <c r="E880" s="12"/>
      <c r="F880" s="12"/>
      <c r="G880" s="12">
        <v>23</v>
      </c>
      <c r="H880" s="12">
        <v>0</v>
      </c>
      <c r="I880" s="12">
        <v>0</v>
      </c>
      <c r="J880" s="12">
        <v>0</v>
      </c>
      <c r="K880" s="12">
        <v>3</v>
      </c>
      <c r="L880" s="12">
        <v>7</v>
      </c>
      <c r="M880" s="12">
        <v>20</v>
      </c>
      <c r="N880" s="12">
        <v>0</v>
      </c>
      <c r="O880" s="12">
        <v>11</v>
      </c>
      <c r="P880" s="12">
        <v>19</v>
      </c>
      <c r="Q880" s="12">
        <v>4</v>
      </c>
      <c r="R880" s="12">
        <v>13</v>
      </c>
      <c r="S880" s="12">
        <v>9</v>
      </c>
      <c r="T880" s="12">
        <v>8</v>
      </c>
      <c r="U880" s="12">
        <v>11</v>
      </c>
      <c r="V880" s="12">
        <v>29</v>
      </c>
      <c r="W880" s="12">
        <v>18</v>
      </c>
      <c r="X880" s="12">
        <v>55</v>
      </c>
      <c r="Y880" s="12"/>
      <c r="Z880" s="12"/>
      <c r="AA880" s="12"/>
      <c r="AB880" s="12"/>
      <c r="AC880" s="12"/>
      <c r="AD880" s="12"/>
      <c r="AE880" s="12">
        <v>34</v>
      </c>
      <c r="AF880" s="12">
        <v>8</v>
      </c>
      <c r="AG880" s="12">
        <v>58</v>
      </c>
      <c r="AH880" s="12">
        <v>65</v>
      </c>
      <c r="AI880" s="12">
        <v>54</v>
      </c>
      <c r="AJ880" s="12">
        <v>13</v>
      </c>
      <c r="AK880" s="12">
        <v>12</v>
      </c>
      <c r="AL880" s="12">
        <v>6</v>
      </c>
      <c r="AM880" s="12">
        <v>15</v>
      </c>
      <c r="AN880" s="12">
        <v>13</v>
      </c>
      <c r="AO880" s="12">
        <v>20</v>
      </c>
      <c r="AP880" s="12">
        <v>11</v>
      </c>
      <c r="AQ880" s="12">
        <v>13</v>
      </c>
      <c r="AR880" s="12">
        <v>13</v>
      </c>
      <c r="AS880" s="12">
        <v>26</v>
      </c>
      <c r="AT880" s="12">
        <v>7</v>
      </c>
      <c r="AU880" s="12">
        <v>11</v>
      </c>
      <c r="AV880" s="12">
        <v>31</v>
      </c>
      <c r="AW880" s="12"/>
      <c r="AX880" s="12"/>
      <c r="AY880" s="12"/>
      <c r="AZ880" s="12"/>
      <c r="BA880" s="12"/>
      <c r="BB880" s="12"/>
      <c r="BC880" s="12">
        <v>18</v>
      </c>
      <c r="BD880" s="12">
        <v>16</v>
      </c>
      <c r="BE880" s="12">
        <v>25</v>
      </c>
      <c r="BF880" s="12">
        <v>46</v>
      </c>
      <c r="BG880" s="12">
        <v>21</v>
      </c>
      <c r="BH880" s="12">
        <v>61</v>
      </c>
      <c r="BI880" s="12">
        <v>76</v>
      </c>
      <c r="BJ880" s="12">
        <v>79</v>
      </c>
      <c r="BK880" s="12">
        <v>10</v>
      </c>
      <c r="BL880" s="12">
        <v>3</v>
      </c>
      <c r="BM880" s="12">
        <v>0</v>
      </c>
      <c r="BN880" s="12">
        <v>0</v>
      </c>
      <c r="BO880" s="12">
        <v>11</v>
      </c>
      <c r="BP880" s="12">
        <v>9</v>
      </c>
      <c r="BQ880" s="12">
        <v>8</v>
      </c>
      <c r="BR880" s="12">
        <v>8</v>
      </c>
      <c r="BS880" s="12">
        <v>12</v>
      </c>
      <c r="BT880" s="12">
        <v>8</v>
      </c>
      <c r="BU880" s="12"/>
      <c r="BV880" s="12"/>
      <c r="BW880" s="12"/>
      <c r="BX880" s="12"/>
      <c r="BY880" s="12"/>
      <c r="BZ880" s="12"/>
      <c r="CA880" s="12">
        <v>0</v>
      </c>
      <c r="CB880" s="12">
        <v>11</v>
      </c>
      <c r="CC880" s="12">
        <v>16</v>
      </c>
      <c r="CD880" s="12">
        <v>11</v>
      </c>
      <c r="CE880" s="12">
        <v>13</v>
      </c>
      <c r="CF880" s="12">
        <v>18</v>
      </c>
      <c r="CG880" s="12">
        <v>26</v>
      </c>
      <c r="CH880" s="12">
        <v>22</v>
      </c>
      <c r="CI880" s="12">
        <v>8</v>
      </c>
      <c r="CJ880" s="12">
        <v>40</v>
      </c>
      <c r="CK880" s="12">
        <v>36</v>
      </c>
      <c r="CL880" s="12">
        <v>36</v>
      </c>
      <c r="CM880" s="12">
        <v>0</v>
      </c>
      <c r="CN880" s="12">
        <v>2</v>
      </c>
      <c r="CO880" s="12">
        <v>1</v>
      </c>
      <c r="CP880" s="12">
        <v>17</v>
      </c>
      <c r="CQ880" s="12">
        <v>6</v>
      </c>
      <c r="CR880" s="12">
        <v>10</v>
      </c>
      <c r="CS880" s="12"/>
      <c r="CT880" s="12"/>
      <c r="CU880" s="12"/>
    </row>
    <row r="881" spans="2:99" x14ac:dyDescent="0.15">
      <c r="B881" s="13">
        <v>9.9421296296296299E-2</v>
      </c>
      <c r="C881" s="12">
        <v>37</v>
      </c>
      <c r="D881" s="12"/>
      <c r="E881" s="12"/>
      <c r="F881" s="12"/>
      <c r="G881" s="12">
        <v>8</v>
      </c>
      <c r="H881" s="12">
        <v>4</v>
      </c>
      <c r="I881" s="12">
        <v>11</v>
      </c>
      <c r="J881" s="12">
        <v>3</v>
      </c>
      <c r="K881" s="12">
        <v>5</v>
      </c>
      <c r="L881" s="12">
        <v>6</v>
      </c>
      <c r="M881" s="12">
        <v>0</v>
      </c>
      <c r="N881" s="12">
        <v>10</v>
      </c>
      <c r="O881" s="12">
        <v>2</v>
      </c>
      <c r="P881" s="12">
        <v>2</v>
      </c>
      <c r="Q881" s="12">
        <v>18</v>
      </c>
      <c r="R881" s="12">
        <v>20</v>
      </c>
      <c r="S881" s="12">
        <v>0</v>
      </c>
      <c r="T881" s="12">
        <v>23</v>
      </c>
      <c r="U881" s="12">
        <v>23</v>
      </c>
      <c r="V881" s="12">
        <v>27</v>
      </c>
      <c r="W881" s="12">
        <v>22</v>
      </c>
      <c r="X881" s="12">
        <v>63</v>
      </c>
      <c r="Y881" s="12"/>
      <c r="Z881" s="12"/>
      <c r="AA881" s="12"/>
      <c r="AB881" s="12"/>
      <c r="AC881" s="12"/>
      <c r="AD881" s="12"/>
      <c r="AE881" s="12">
        <v>24</v>
      </c>
      <c r="AF881" s="12">
        <v>15</v>
      </c>
      <c r="AG881" s="12">
        <v>58</v>
      </c>
      <c r="AH881" s="12">
        <v>63</v>
      </c>
      <c r="AI881" s="12">
        <v>48</v>
      </c>
      <c r="AJ881" s="12">
        <v>2</v>
      </c>
      <c r="AK881" s="12">
        <v>0</v>
      </c>
      <c r="AL881" s="12">
        <v>5</v>
      </c>
      <c r="AM881" s="12">
        <v>9</v>
      </c>
      <c r="AN881" s="12">
        <v>16</v>
      </c>
      <c r="AO881" s="12">
        <v>9</v>
      </c>
      <c r="AP881" s="12">
        <v>18</v>
      </c>
      <c r="AQ881" s="12">
        <v>21</v>
      </c>
      <c r="AR881" s="12">
        <v>3</v>
      </c>
      <c r="AS881" s="12">
        <v>20</v>
      </c>
      <c r="AT881" s="12">
        <v>24</v>
      </c>
      <c r="AU881" s="12">
        <v>28</v>
      </c>
      <c r="AV881" s="12">
        <v>46</v>
      </c>
      <c r="AW881" s="12"/>
      <c r="AX881" s="12"/>
      <c r="AY881" s="12"/>
      <c r="AZ881" s="12"/>
      <c r="BA881" s="12"/>
      <c r="BB881" s="12"/>
      <c r="BC881" s="12">
        <v>9</v>
      </c>
      <c r="BD881" s="12">
        <v>16</v>
      </c>
      <c r="BE881" s="12">
        <v>20</v>
      </c>
      <c r="BF881" s="12">
        <v>40</v>
      </c>
      <c r="BG881" s="12">
        <v>29</v>
      </c>
      <c r="BH881" s="12">
        <v>71</v>
      </c>
      <c r="BI881" s="12">
        <v>61</v>
      </c>
      <c r="BJ881" s="12">
        <v>80</v>
      </c>
      <c r="BK881" s="12">
        <v>15</v>
      </c>
      <c r="BL881" s="12">
        <v>8</v>
      </c>
      <c r="BM881" s="12">
        <v>2</v>
      </c>
      <c r="BN881" s="12">
        <v>0</v>
      </c>
      <c r="BO881" s="12">
        <v>25</v>
      </c>
      <c r="BP881" s="12">
        <v>2</v>
      </c>
      <c r="BQ881" s="12">
        <v>12</v>
      </c>
      <c r="BR881" s="12">
        <v>0</v>
      </c>
      <c r="BS881" s="12">
        <v>10</v>
      </c>
      <c r="BT881" s="12">
        <v>3</v>
      </c>
      <c r="BU881" s="12"/>
      <c r="BV881" s="12"/>
      <c r="BW881" s="12"/>
      <c r="BX881" s="12"/>
      <c r="BY881" s="12"/>
      <c r="BZ881" s="12"/>
      <c r="CA881" s="12">
        <v>9</v>
      </c>
      <c r="CB881" s="12">
        <v>4</v>
      </c>
      <c r="CC881" s="12">
        <v>17</v>
      </c>
      <c r="CD881" s="12">
        <v>16</v>
      </c>
      <c r="CE881" s="12">
        <v>23</v>
      </c>
      <c r="CF881" s="12">
        <v>12</v>
      </c>
      <c r="CG881" s="12">
        <v>13</v>
      </c>
      <c r="CH881" s="12">
        <v>22</v>
      </c>
      <c r="CI881" s="12">
        <v>13</v>
      </c>
      <c r="CJ881" s="12">
        <v>47</v>
      </c>
      <c r="CK881" s="12">
        <v>35</v>
      </c>
      <c r="CL881" s="12">
        <v>39</v>
      </c>
      <c r="CM881" s="12">
        <v>11</v>
      </c>
      <c r="CN881" s="12">
        <v>0</v>
      </c>
      <c r="CO881" s="12">
        <v>26</v>
      </c>
      <c r="CP881" s="12">
        <v>6</v>
      </c>
      <c r="CQ881" s="12">
        <v>18</v>
      </c>
      <c r="CR881" s="12">
        <v>11</v>
      </c>
      <c r="CS881" s="12"/>
      <c r="CT881" s="12"/>
      <c r="CU881" s="12"/>
    </row>
    <row r="882" spans="2:99" x14ac:dyDescent="0.15">
      <c r="B882" s="13">
        <v>0.10046296296296296</v>
      </c>
      <c r="C882" s="12">
        <v>37</v>
      </c>
      <c r="D882" s="12"/>
      <c r="E882" s="12"/>
      <c r="F882" s="12"/>
      <c r="G882" s="12">
        <v>1</v>
      </c>
      <c r="H882" s="12">
        <v>3</v>
      </c>
      <c r="I882" s="12">
        <v>8</v>
      </c>
      <c r="J882" s="12">
        <v>10</v>
      </c>
      <c r="K882" s="12">
        <v>5</v>
      </c>
      <c r="L882" s="12">
        <v>10</v>
      </c>
      <c r="M882" s="12">
        <v>11</v>
      </c>
      <c r="N882" s="12">
        <v>18</v>
      </c>
      <c r="O882" s="12">
        <v>19</v>
      </c>
      <c r="P882" s="12">
        <v>2</v>
      </c>
      <c r="Q882" s="12">
        <v>0</v>
      </c>
      <c r="R882" s="12">
        <v>9</v>
      </c>
      <c r="S882" s="12">
        <v>0</v>
      </c>
      <c r="T882" s="12">
        <v>0</v>
      </c>
      <c r="U882" s="12">
        <v>21</v>
      </c>
      <c r="V882" s="12">
        <v>38</v>
      </c>
      <c r="W882" s="12">
        <v>25</v>
      </c>
      <c r="X882" s="12">
        <v>63</v>
      </c>
      <c r="Y882" s="12"/>
      <c r="Z882" s="12"/>
      <c r="AA882" s="12"/>
      <c r="AB882" s="12"/>
      <c r="AC882" s="12"/>
      <c r="AD882" s="12"/>
      <c r="AE882" s="12">
        <v>29</v>
      </c>
      <c r="AF882" s="12">
        <v>26</v>
      </c>
      <c r="AG882" s="12">
        <v>54</v>
      </c>
      <c r="AH882" s="12">
        <v>49</v>
      </c>
      <c r="AI882" s="12">
        <v>54</v>
      </c>
      <c r="AJ882" s="12">
        <v>14</v>
      </c>
      <c r="AK882" s="12">
        <v>12</v>
      </c>
      <c r="AL882" s="12">
        <v>17</v>
      </c>
      <c r="AM882" s="12">
        <v>2</v>
      </c>
      <c r="AN882" s="12">
        <v>18</v>
      </c>
      <c r="AO882" s="12">
        <v>13</v>
      </c>
      <c r="AP882" s="12">
        <v>8</v>
      </c>
      <c r="AQ882" s="12">
        <v>8</v>
      </c>
      <c r="AR882" s="12">
        <v>6</v>
      </c>
      <c r="AS882" s="12">
        <v>9</v>
      </c>
      <c r="AT882" s="12">
        <v>12</v>
      </c>
      <c r="AU882" s="12">
        <v>28</v>
      </c>
      <c r="AV882" s="12">
        <v>27</v>
      </c>
      <c r="AW882" s="12"/>
      <c r="AX882" s="12"/>
      <c r="AY882" s="12"/>
      <c r="AZ882" s="12"/>
      <c r="BA882" s="12"/>
      <c r="BB882" s="12"/>
      <c r="BC882" s="12">
        <v>26</v>
      </c>
      <c r="BD882" s="12">
        <v>5</v>
      </c>
      <c r="BE882" s="12">
        <v>30</v>
      </c>
      <c r="BF882" s="12">
        <v>32</v>
      </c>
      <c r="BG882" s="12">
        <v>28</v>
      </c>
      <c r="BH882" s="12">
        <v>65</v>
      </c>
      <c r="BI882" s="12">
        <v>61</v>
      </c>
      <c r="BJ882" s="12">
        <v>60</v>
      </c>
      <c r="BK882" s="12">
        <v>10</v>
      </c>
      <c r="BL882" s="12">
        <v>0</v>
      </c>
      <c r="BM882" s="12">
        <v>5</v>
      </c>
      <c r="BN882" s="12">
        <v>5</v>
      </c>
      <c r="BO882" s="12">
        <v>0</v>
      </c>
      <c r="BP882" s="12">
        <v>10</v>
      </c>
      <c r="BQ882" s="12">
        <v>29</v>
      </c>
      <c r="BR882" s="12">
        <v>16</v>
      </c>
      <c r="BS882" s="12">
        <v>13</v>
      </c>
      <c r="BT882" s="12">
        <v>30</v>
      </c>
      <c r="BU882" s="12"/>
      <c r="BV882" s="12"/>
      <c r="BW882" s="12"/>
      <c r="BX882" s="12"/>
      <c r="BY882" s="12"/>
      <c r="BZ882" s="12"/>
      <c r="CA882" s="12">
        <v>7</v>
      </c>
      <c r="CB882" s="12">
        <v>8</v>
      </c>
      <c r="CC882" s="12">
        <v>16</v>
      </c>
      <c r="CD882" s="12">
        <v>14</v>
      </c>
      <c r="CE882" s="12">
        <v>23</v>
      </c>
      <c r="CF882" s="12">
        <v>1</v>
      </c>
      <c r="CG882" s="12">
        <v>15</v>
      </c>
      <c r="CH882" s="12">
        <v>34</v>
      </c>
      <c r="CI882" s="12">
        <v>11</v>
      </c>
      <c r="CJ882" s="12">
        <v>37</v>
      </c>
      <c r="CK882" s="12">
        <v>38</v>
      </c>
      <c r="CL882" s="12">
        <v>47</v>
      </c>
      <c r="CM882" s="12">
        <v>0</v>
      </c>
      <c r="CN882" s="12">
        <v>0</v>
      </c>
      <c r="CO882" s="12">
        <v>6</v>
      </c>
      <c r="CP882" s="12">
        <v>15</v>
      </c>
      <c r="CQ882" s="12">
        <v>12</v>
      </c>
      <c r="CR882" s="12">
        <v>12</v>
      </c>
      <c r="CS882" s="12"/>
      <c r="CT882" s="12"/>
      <c r="CU882" s="12"/>
    </row>
    <row r="883" spans="2:99" x14ac:dyDescent="0.15">
      <c r="B883" s="13">
        <v>0.10150462962962963</v>
      </c>
      <c r="C883" s="12">
        <v>37</v>
      </c>
      <c r="D883" s="12"/>
      <c r="E883" s="12"/>
      <c r="F883" s="12"/>
      <c r="G883" s="12">
        <v>14</v>
      </c>
      <c r="H883" s="12">
        <v>2</v>
      </c>
      <c r="I883" s="12">
        <v>23</v>
      </c>
      <c r="J883" s="12">
        <v>6</v>
      </c>
      <c r="K883" s="12">
        <v>11</v>
      </c>
      <c r="L883" s="12">
        <v>7</v>
      </c>
      <c r="M883" s="12">
        <v>0</v>
      </c>
      <c r="N883" s="12">
        <v>2</v>
      </c>
      <c r="O883" s="12">
        <v>10</v>
      </c>
      <c r="P883" s="12">
        <v>0</v>
      </c>
      <c r="Q883" s="12">
        <v>16</v>
      </c>
      <c r="R883" s="12">
        <v>0</v>
      </c>
      <c r="S883" s="12">
        <v>10</v>
      </c>
      <c r="T883" s="12">
        <v>6</v>
      </c>
      <c r="U883" s="12">
        <v>34</v>
      </c>
      <c r="V883" s="12">
        <v>45</v>
      </c>
      <c r="W883" s="12">
        <v>18</v>
      </c>
      <c r="X883" s="12">
        <v>52</v>
      </c>
      <c r="Y883" s="12"/>
      <c r="Z883" s="12"/>
      <c r="AA883" s="12"/>
      <c r="AB883" s="12"/>
      <c r="AC883" s="12"/>
      <c r="AD883" s="12"/>
      <c r="AE883" s="12">
        <v>23</v>
      </c>
      <c r="AF883" s="12">
        <v>29</v>
      </c>
      <c r="AG883" s="12">
        <v>39</v>
      </c>
      <c r="AH883" s="12">
        <v>51</v>
      </c>
      <c r="AI883" s="12">
        <v>44</v>
      </c>
      <c r="AJ883" s="12">
        <v>20</v>
      </c>
      <c r="AK883" s="12">
        <v>14</v>
      </c>
      <c r="AL883" s="12">
        <v>19</v>
      </c>
      <c r="AM883" s="12">
        <v>9</v>
      </c>
      <c r="AN883" s="12">
        <v>14</v>
      </c>
      <c r="AO883" s="12">
        <v>14</v>
      </c>
      <c r="AP883" s="12">
        <v>2</v>
      </c>
      <c r="AQ883" s="12">
        <v>14</v>
      </c>
      <c r="AR883" s="12">
        <v>26</v>
      </c>
      <c r="AS883" s="12">
        <v>27</v>
      </c>
      <c r="AT883" s="12">
        <v>10</v>
      </c>
      <c r="AU883" s="12">
        <v>26</v>
      </c>
      <c r="AV883" s="12">
        <v>18</v>
      </c>
      <c r="AW883" s="12"/>
      <c r="AX883" s="12"/>
      <c r="AY883" s="12"/>
      <c r="AZ883" s="12"/>
      <c r="BA883" s="12"/>
      <c r="BB883" s="12"/>
      <c r="BC883" s="12">
        <v>8</v>
      </c>
      <c r="BD883" s="12">
        <v>19</v>
      </c>
      <c r="BE883" s="12">
        <v>32</v>
      </c>
      <c r="BF883" s="12">
        <v>48</v>
      </c>
      <c r="BG883" s="12">
        <v>18</v>
      </c>
      <c r="BH883" s="12">
        <v>59</v>
      </c>
      <c r="BI883" s="12">
        <v>73</v>
      </c>
      <c r="BJ883" s="12">
        <v>53</v>
      </c>
      <c r="BK883" s="12">
        <v>7</v>
      </c>
      <c r="BL883" s="12">
        <v>3</v>
      </c>
      <c r="BM883" s="12">
        <v>13</v>
      </c>
      <c r="BN883" s="12">
        <v>10</v>
      </c>
      <c r="BO883" s="12">
        <v>14</v>
      </c>
      <c r="BP883" s="12">
        <v>1</v>
      </c>
      <c r="BQ883" s="12">
        <v>11</v>
      </c>
      <c r="BR883" s="12">
        <v>14</v>
      </c>
      <c r="BS883" s="12">
        <v>13</v>
      </c>
      <c r="BT883" s="12">
        <v>13</v>
      </c>
      <c r="BU883" s="12"/>
      <c r="BV883" s="12"/>
      <c r="BW883" s="12"/>
      <c r="BX883" s="12"/>
      <c r="BY883" s="12"/>
      <c r="BZ883" s="12"/>
      <c r="CA883" s="12">
        <v>10</v>
      </c>
      <c r="CB883" s="12">
        <v>9</v>
      </c>
      <c r="CC883" s="12">
        <v>6</v>
      </c>
      <c r="CD883" s="12">
        <v>8</v>
      </c>
      <c r="CE883" s="12">
        <v>18</v>
      </c>
      <c r="CF883" s="12">
        <v>0</v>
      </c>
      <c r="CG883" s="12">
        <v>16</v>
      </c>
      <c r="CH883" s="12">
        <v>25</v>
      </c>
      <c r="CI883" s="12">
        <v>23</v>
      </c>
      <c r="CJ883" s="12">
        <v>30</v>
      </c>
      <c r="CK883" s="12">
        <v>34</v>
      </c>
      <c r="CL883" s="12">
        <v>24</v>
      </c>
      <c r="CM883" s="12">
        <v>9</v>
      </c>
      <c r="CN883" s="12">
        <v>0</v>
      </c>
      <c r="CO883" s="12">
        <v>15</v>
      </c>
      <c r="CP883" s="12">
        <v>8</v>
      </c>
      <c r="CQ883" s="12">
        <v>10</v>
      </c>
      <c r="CR883" s="12">
        <v>30</v>
      </c>
      <c r="CS883" s="12"/>
      <c r="CT883" s="12"/>
      <c r="CU883" s="12"/>
    </row>
    <row r="884" spans="2:99" x14ac:dyDescent="0.15">
      <c r="B884" s="13">
        <v>0.1025462962962963</v>
      </c>
      <c r="C884" s="12">
        <v>37</v>
      </c>
      <c r="D884" s="12"/>
      <c r="E884" s="12"/>
      <c r="F884" s="12"/>
      <c r="G884" s="12">
        <v>15</v>
      </c>
      <c r="H884" s="12">
        <v>6</v>
      </c>
      <c r="I884" s="12">
        <v>0</v>
      </c>
      <c r="J884" s="12">
        <v>5</v>
      </c>
      <c r="K884" s="12">
        <v>6</v>
      </c>
      <c r="L884" s="12">
        <v>6</v>
      </c>
      <c r="M884" s="12">
        <v>1</v>
      </c>
      <c r="N884" s="12">
        <v>12</v>
      </c>
      <c r="O884" s="12">
        <v>0</v>
      </c>
      <c r="P884" s="12">
        <v>16</v>
      </c>
      <c r="Q884" s="12">
        <v>5</v>
      </c>
      <c r="R884" s="12">
        <v>10</v>
      </c>
      <c r="S884" s="12">
        <v>12</v>
      </c>
      <c r="T884" s="12">
        <v>10</v>
      </c>
      <c r="U884" s="12">
        <v>23</v>
      </c>
      <c r="V884" s="12">
        <v>45</v>
      </c>
      <c r="W884" s="12">
        <v>27</v>
      </c>
      <c r="X884" s="12">
        <v>61</v>
      </c>
      <c r="Y884" s="12"/>
      <c r="Z884" s="12"/>
      <c r="AA884" s="12"/>
      <c r="AB884" s="12"/>
      <c r="AC884" s="12"/>
      <c r="AD884" s="12"/>
      <c r="AE884" s="12">
        <v>26</v>
      </c>
      <c r="AF884" s="12">
        <v>21</v>
      </c>
      <c r="AG884" s="12">
        <v>36</v>
      </c>
      <c r="AH884" s="12">
        <v>52</v>
      </c>
      <c r="AI884" s="12">
        <v>48</v>
      </c>
      <c r="AJ884" s="12">
        <v>20</v>
      </c>
      <c r="AK884" s="12">
        <v>9</v>
      </c>
      <c r="AL884" s="12">
        <v>6</v>
      </c>
      <c r="AM884" s="12">
        <v>7</v>
      </c>
      <c r="AN884" s="12">
        <v>9</v>
      </c>
      <c r="AO884" s="12">
        <v>14</v>
      </c>
      <c r="AP884" s="12">
        <v>4</v>
      </c>
      <c r="AQ884" s="12">
        <v>9</v>
      </c>
      <c r="AR884" s="12">
        <v>15</v>
      </c>
      <c r="AS884" s="12">
        <v>18</v>
      </c>
      <c r="AT884" s="12">
        <v>14</v>
      </c>
      <c r="AU884" s="12">
        <v>18</v>
      </c>
      <c r="AV884" s="12">
        <v>32</v>
      </c>
      <c r="AW884" s="12"/>
      <c r="AX884" s="12"/>
      <c r="AY884" s="12"/>
      <c r="AZ884" s="12"/>
      <c r="BA884" s="12"/>
      <c r="BB884" s="12"/>
      <c r="BC884" s="12">
        <v>21</v>
      </c>
      <c r="BD884" s="12">
        <v>19</v>
      </c>
      <c r="BE884" s="12">
        <v>37</v>
      </c>
      <c r="BF884" s="12">
        <v>30</v>
      </c>
      <c r="BG884" s="12">
        <v>14</v>
      </c>
      <c r="BH884" s="12">
        <v>56</v>
      </c>
      <c r="BI884" s="12">
        <v>63</v>
      </c>
      <c r="BJ884" s="12">
        <v>59</v>
      </c>
      <c r="BK884" s="12">
        <v>0</v>
      </c>
      <c r="BL884" s="12">
        <v>3</v>
      </c>
      <c r="BM884" s="12">
        <v>0</v>
      </c>
      <c r="BN884" s="12">
        <v>10</v>
      </c>
      <c r="BO884" s="12">
        <v>0</v>
      </c>
      <c r="BP884" s="12">
        <v>0</v>
      </c>
      <c r="BQ884" s="12">
        <v>0</v>
      </c>
      <c r="BR884" s="12">
        <v>14</v>
      </c>
      <c r="BS884" s="12">
        <v>24</v>
      </c>
      <c r="BT884" s="12">
        <v>19</v>
      </c>
      <c r="BU884" s="12"/>
      <c r="BV884" s="12"/>
      <c r="BW884" s="12"/>
      <c r="BX884" s="12"/>
      <c r="BY884" s="12"/>
      <c r="BZ884" s="12"/>
      <c r="CA884" s="12">
        <v>17</v>
      </c>
      <c r="CB884" s="12">
        <v>16</v>
      </c>
      <c r="CC884" s="12">
        <v>0</v>
      </c>
      <c r="CD884" s="12">
        <v>17</v>
      </c>
      <c r="CE884" s="12">
        <v>14</v>
      </c>
      <c r="CF884" s="12">
        <v>11</v>
      </c>
      <c r="CG884" s="12">
        <v>13</v>
      </c>
      <c r="CH884" s="12">
        <v>19</v>
      </c>
      <c r="CI884" s="12">
        <v>9</v>
      </c>
      <c r="CJ884" s="12">
        <v>37</v>
      </c>
      <c r="CK884" s="12">
        <v>40</v>
      </c>
      <c r="CL884" s="12">
        <v>29</v>
      </c>
      <c r="CM884" s="12">
        <v>0</v>
      </c>
      <c r="CN884" s="12">
        <v>12</v>
      </c>
      <c r="CO884" s="12">
        <v>10</v>
      </c>
      <c r="CP884" s="12">
        <v>6</v>
      </c>
      <c r="CQ884" s="12">
        <v>7</v>
      </c>
      <c r="CR884" s="12">
        <v>10</v>
      </c>
      <c r="CS884" s="12"/>
      <c r="CT884" s="12"/>
      <c r="CU884" s="12"/>
    </row>
    <row r="885" spans="2:99" x14ac:dyDescent="0.15">
      <c r="B885" s="13">
        <v>0.10358796296296297</v>
      </c>
      <c r="C885" s="12">
        <v>37</v>
      </c>
      <c r="D885" s="12"/>
      <c r="E885" s="12"/>
      <c r="F885" s="12"/>
      <c r="G885" s="12">
        <v>0</v>
      </c>
      <c r="H885" s="12">
        <v>5</v>
      </c>
      <c r="I885" s="12">
        <v>6</v>
      </c>
      <c r="J885" s="12">
        <v>6</v>
      </c>
      <c r="K885" s="12">
        <v>6</v>
      </c>
      <c r="L885" s="12">
        <v>5</v>
      </c>
      <c r="M885" s="12">
        <v>0</v>
      </c>
      <c r="N885" s="12">
        <v>0</v>
      </c>
      <c r="O885" s="12">
        <v>22</v>
      </c>
      <c r="P885" s="12">
        <v>0</v>
      </c>
      <c r="Q885" s="12">
        <v>8</v>
      </c>
      <c r="R885" s="12">
        <v>23</v>
      </c>
      <c r="S885" s="12">
        <v>10</v>
      </c>
      <c r="T885" s="12">
        <v>2</v>
      </c>
      <c r="U885" s="12">
        <v>21</v>
      </c>
      <c r="V885" s="12">
        <v>36</v>
      </c>
      <c r="W885" s="12">
        <v>23</v>
      </c>
      <c r="X885" s="12">
        <v>53</v>
      </c>
      <c r="Y885" s="12"/>
      <c r="Z885" s="12"/>
      <c r="AA885" s="12"/>
      <c r="AB885" s="12"/>
      <c r="AC885" s="12"/>
      <c r="AD885" s="12"/>
      <c r="AE885" s="12">
        <v>11</v>
      </c>
      <c r="AF885" s="12">
        <v>28</v>
      </c>
      <c r="AG885" s="12">
        <v>40</v>
      </c>
      <c r="AH885" s="12">
        <v>57</v>
      </c>
      <c r="AI885" s="12">
        <v>44</v>
      </c>
      <c r="AJ885" s="12">
        <v>14</v>
      </c>
      <c r="AK885" s="12">
        <v>4</v>
      </c>
      <c r="AL885" s="12">
        <v>0</v>
      </c>
      <c r="AM885" s="12">
        <v>3</v>
      </c>
      <c r="AN885" s="12">
        <v>18</v>
      </c>
      <c r="AO885" s="12">
        <v>14</v>
      </c>
      <c r="AP885" s="12">
        <v>15</v>
      </c>
      <c r="AQ885" s="12">
        <v>17</v>
      </c>
      <c r="AR885" s="12">
        <v>0</v>
      </c>
      <c r="AS885" s="12">
        <v>23</v>
      </c>
      <c r="AT885" s="12">
        <v>11</v>
      </c>
      <c r="AU885" s="12">
        <v>10</v>
      </c>
      <c r="AV885" s="12">
        <v>31</v>
      </c>
      <c r="AW885" s="12"/>
      <c r="AX885" s="12"/>
      <c r="AY885" s="12"/>
      <c r="AZ885" s="12"/>
      <c r="BA885" s="12"/>
      <c r="BB885" s="12"/>
      <c r="BC885" s="12">
        <v>28</v>
      </c>
      <c r="BD885" s="12">
        <v>25</v>
      </c>
      <c r="BE885" s="12">
        <v>30</v>
      </c>
      <c r="BF885" s="12">
        <v>26</v>
      </c>
      <c r="BG885" s="12">
        <v>41</v>
      </c>
      <c r="BH885" s="12">
        <v>66</v>
      </c>
      <c r="BI885" s="12">
        <v>63</v>
      </c>
      <c r="BJ885" s="12">
        <v>73</v>
      </c>
      <c r="BK885" s="12">
        <v>4</v>
      </c>
      <c r="BL885" s="12">
        <v>5</v>
      </c>
      <c r="BM885" s="12">
        <v>0</v>
      </c>
      <c r="BN885" s="12">
        <v>11</v>
      </c>
      <c r="BO885" s="12">
        <v>7</v>
      </c>
      <c r="BP885" s="12">
        <v>0</v>
      </c>
      <c r="BQ885" s="12">
        <v>12</v>
      </c>
      <c r="BR885" s="12">
        <v>19</v>
      </c>
      <c r="BS885" s="12">
        <v>16</v>
      </c>
      <c r="BT885" s="12">
        <v>5</v>
      </c>
      <c r="BU885" s="12"/>
      <c r="BV885" s="12"/>
      <c r="BW885" s="12"/>
      <c r="BX885" s="12"/>
      <c r="BY885" s="12"/>
      <c r="BZ885" s="12"/>
      <c r="CA885" s="12">
        <v>5</v>
      </c>
      <c r="CB885" s="12">
        <v>8</v>
      </c>
      <c r="CC885" s="12">
        <v>9</v>
      </c>
      <c r="CD885" s="12">
        <v>27</v>
      </c>
      <c r="CE885" s="12">
        <v>7</v>
      </c>
      <c r="CF885" s="12">
        <v>1</v>
      </c>
      <c r="CG885" s="12">
        <v>18</v>
      </c>
      <c r="CH885" s="12">
        <v>9</v>
      </c>
      <c r="CI885" s="12">
        <v>23</v>
      </c>
      <c r="CJ885" s="12">
        <v>36</v>
      </c>
      <c r="CK885" s="12">
        <v>35</v>
      </c>
      <c r="CL885" s="12">
        <v>28</v>
      </c>
      <c r="CM885" s="12">
        <v>6</v>
      </c>
      <c r="CN885" s="12">
        <v>8</v>
      </c>
      <c r="CO885" s="12">
        <v>14</v>
      </c>
      <c r="CP885" s="12">
        <v>14</v>
      </c>
      <c r="CQ885" s="12">
        <v>18</v>
      </c>
      <c r="CR885" s="12">
        <v>19</v>
      </c>
      <c r="CS885" s="12"/>
      <c r="CT885" s="12"/>
      <c r="CU885" s="12"/>
    </row>
    <row r="886" spans="2:99" x14ac:dyDescent="0.15">
      <c r="B886" s="13">
        <v>0.10462962962962963</v>
      </c>
      <c r="C886" s="12">
        <v>37</v>
      </c>
      <c r="D886" s="12"/>
      <c r="E886" s="12"/>
      <c r="F886" s="12"/>
      <c r="G886" s="12">
        <v>2</v>
      </c>
      <c r="H886" s="12">
        <v>0</v>
      </c>
      <c r="I886" s="12">
        <v>12</v>
      </c>
      <c r="J886" s="12">
        <v>5</v>
      </c>
      <c r="K886" s="12">
        <v>14</v>
      </c>
      <c r="L886" s="12">
        <v>1</v>
      </c>
      <c r="M886" s="12">
        <v>5</v>
      </c>
      <c r="N886" s="12">
        <v>10</v>
      </c>
      <c r="O886" s="12">
        <v>0</v>
      </c>
      <c r="P886" s="12">
        <v>3</v>
      </c>
      <c r="Q886" s="12">
        <v>10</v>
      </c>
      <c r="R886" s="12">
        <v>16</v>
      </c>
      <c r="S886" s="12">
        <v>16</v>
      </c>
      <c r="T886" s="12">
        <v>21</v>
      </c>
      <c r="U886" s="12">
        <v>15</v>
      </c>
      <c r="V886" s="12">
        <v>33</v>
      </c>
      <c r="W886" s="12">
        <v>26</v>
      </c>
      <c r="X886" s="12">
        <v>51</v>
      </c>
      <c r="Y886" s="12"/>
      <c r="Z886" s="12"/>
      <c r="AA886" s="12"/>
      <c r="AB886" s="12"/>
      <c r="AC886" s="12"/>
      <c r="AD886" s="12"/>
      <c r="AE886" s="12">
        <v>24</v>
      </c>
      <c r="AF886" s="12">
        <v>39</v>
      </c>
      <c r="AG886" s="12">
        <v>49</v>
      </c>
      <c r="AH886" s="12">
        <v>67</v>
      </c>
      <c r="AI886" s="12">
        <v>45</v>
      </c>
      <c r="AJ886" s="12">
        <v>10</v>
      </c>
      <c r="AK886" s="12">
        <v>0</v>
      </c>
      <c r="AL886" s="12">
        <v>6</v>
      </c>
      <c r="AM886" s="12">
        <v>11</v>
      </c>
      <c r="AN886" s="12">
        <v>6</v>
      </c>
      <c r="AO886" s="12">
        <v>10</v>
      </c>
      <c r="AP886" s="12">
        <v>7</v>
      </c>
      <c r="AQ886" s="12">
        <v>9</v>
      </c>
      <c r="AR886" s="12">
        <v>5</v>
      </c>
      <c r="AS886" s="12">
        <v>15</v>
      </c>
      <c r="AT886" s="12">
        <v>35</v>
      </c>
      <c r="AU886" s="12">
        <v>19</v>
      </c>
      <c r="AV886" s="12">
        <v>33</v>
      </c>
      <c r="AW886" s="12"/>
      <c r="AX886" s="12"/>
      <c r="AY886" s="12"/>
      <c r="AZ886" s="12"/>
      <c r="BA886" s="12"/>
      <c r="BB886" s="12"/>
      <c r="BC886" s="12">
        <v>22</v>
      </c>
      <c r="BD886" s="12">
        <v>16</v>
      </c>
      <c r="BE886" s="12">
        <v>22</v>
      </c>
      <c r="BF886" s="12">
        <v>23</v>
      </c>
      <c r="BG886" s="12">
        <v>25</v>
      </c>
      <c r="BH886" s="12">
        <v>66</v>
      </c>
      <c r="BI886" s="12">
        <v>66</v>
      </c>
      <c r="BJ886" s="12">
        <v>63</v>
      </c>
      <c r="BK886" s="12">
        <v>24</v>
      </c>
      <c r="BL886" s="12">
        <v>8</v>
      </c>
      <c r="BM886" s="12">
        <v>7</v>
      </c>
      <c r="BN886" s="12">
        <v>0</v>
      </c>
      <c r="BO886" s="12">
        <v>14</v>
      </c>
      <c r="BP886" s="12">
        <v>4</v>
      </c>
      <c r="BQ886" s="12">
        <v>4</v>
      </c>
      <c r="BR886" s="12">
        <v>5</v>
      </c>
      <c r="BS886" s="12">
        <v>28</v>
      </c>
      <c r="BT886" s="12">
        <v>7</v>
      </c>
      <c r="BU886" s="12"/>
      <c r="BV886" s="12"/>
      <c r="BW886" s="12"/>
      <c r="BX886" s="12"/>
      <c r="BY886" s="12"/>
      <c r="BZ886" s="12"/>
      <c r="CA886" s="12">
        <v>25</v>
      </c>
      <c r="CB886" s="12">
        <v>12</v>
      </c>
      <c r="CC886" s="12">
        <v>11</v>
      </c>
      <c r="CD886" s="12">
        <v>12</v>
      </c>
      <c r="CE886" s="12">
        <v>8</v>
      </c>
      <c r="CF886" s="12">
        <v>4</v>
      </c>
      <c r="CG886" s="12">
        <v>6</v>
      </c>
      <c r="CH886" s="12">
        <v>11</v>
      </c>
      <c r="CI886" s="12">
        <v>5</v>
      </c>
      <c r="CJ886" s="12">
        <v>44</v>
      </c>
      <c r="CK886" s="12">
        <v>33</v>
      </c>
      <c r="CL886" s="12">
        <v>36</v>
      </c>
      <c r="CM886" s="12">
        <v>3</v>
      </c>
      <c r="CN886" s="12">
        <v>0</v>
      </c>
      <c r="CO886" s="12">
        <v>2</v>
      </c>
      <c r="CP886" s="12">
        <v>20</v>
      </c>
      <c r="CQ886" s="12">
        <v>18</v>
      </c>
      <c r="CR886" s="12">
        <v>6</v>
      </c>
      <c r="CS886" s="12"/>
      <c r="CT886" s="12"/>
      <c r="CU886" s="12"/>
    </row>
    <row r="887" spans="2:99" x14ac:dyDescent="0.15">
      <c r="B887" s="13">
        <v>0.10567129629629629</v>
      </c>
      <c r="C887" s="12">
        <v>37</v>
      </c>
      <c r="D887" s="12"/>
      <c r="E887" s="12"/>
      <c r="F887" s="12"/>
      <c r="G887" s="12">
        <v>4</v>
      </c>
      <c r="H887" s="12">
        <v>0</v>
      </c>
      <c r="I887" s="12">
        <v>1</v>
      </c>
      <c r="J887" s="12">
        <v>12</v>
      </c>
      <c r="K887" s="12">
        <v>4</v>
      </c>
      <c r="L887" s="12">
        <v>0</v>
      </c>
      <c r="M887" s="12">
        <v>1</v>
      </c>
      <c r="N887" s="12">
        <v>0</v>
      </c>
      <c r="O887" s="12">
        <v>13</v>
      </c>
      <c r="P887" s="12">
        <v>1</v>
      </c>
      <c r="Q887" s="12">
        <v>13</v>
      </c>
      <c r="R887" s="12">
        <v>17</v>
      </c>
      <c r="S887" s="12">
        <v>6</v>
      </c>
      <c r="T887" s="12">
        <v>15</v>
      </c>
      <c r="U887" s="12">
        <v>16</v>
      </c>
      <c r="V887" s="12">
        <v>37</v>
      </c>
      <c r="W887" s="12">
        <v>26</v>
      </c>
      <c r="X887" s="12">
        <v>64</v>
      </c>
      <c r="Y887" s="12"/>
      <c r="Z887" s="12"/>
      <c r="AA887" s="12"/>
      <c r="AB887" s="12"/>
      <c r="AC887" s="12"/>
      <c r="AD887" s="12"/>
      <c r="AE887" s="12">
        <v>20</v>
      </c>
      <c r="AF887" s="12">
        <v>21</v>
      </c>
      <c r="AG887" s="12">
        <v>40</v>
      </c>
      <c r="AH887" s="12">
        <v>43</v>
      </c>
      <c r="AI887" s="12">
        <v>43</v>
      </c>
      <c r="AJ887" s="12">
        <v>15</v>
      </c>
      <c r="AK887" s="12">
        <v>4</v>
      </c>
      <c r="AL887" s="12">
        <v>5</v>
      </c>
      <c r="AM887" s="12">
        <v>5</v>
      </c>
      <c r="AN887" s="12">
        <v>5</v>
      </c>
      <c r="AO887" s="12">
        <v>15</v>
      </c>
      <c r="AP887" s="12">
        <v>14</v>
      </c>
      <c r="AQ887" s="12">
        <v>9</v>
      </c>
      <c r="AR887" s="12">
        <v>7</v>
      </c>
      <c r="AS887" s="12">
        <v>5</v>
      </c>
      <c r="AT887" s="12">
        <v>18</v>
      </c>
      <c r="AU887" s="12">
        <v>12</v>
      </c>
      <c r="AV887" s="12">
        <v>28</v>
      </c>
      <c r="AW887" s="12"/>
      <c r="AX887" s="12"/>
      <c r="AY887" s="12"/>
      <c r="AZ887" s="12"/>
      <c r="BA887" s="12"/>
      <c r="BB887" s="12"/>
      <c r="BC887" s="12">
        <v>9</v>
      </c>
      <c r="BD887" s="12">
        <v>16</v>
      </c>
      <c r="BE887" s="12">
        <v>37</v>
      </c>
      <c r="BF887" s="12">
        <v>29</v>
      </c>
      <c r="BG887" s="12">
        <v>34</v>
      </c>
      <c r="BH887" s="12">
        <v>70</v>
      </c>
      <c r="BI887" s="12">
        <v>74</v>
      </c>
      <c r="BJ887" s="12">
        <v>68</v>
      </c>
      <c r="BK887" s="12">
        <v>7</v>
      </c>
      <c r="BL887" s="12">
        <v>23</v>
      </c>
      <c r="BM887" s="12">
        <v>11</v>
      </c>
      <c r="BN887" s="12">
        <v>10</v>
      </c>
      <c r="BO887" s="12">
        <v>3</v>
      </c>
      <c r="BP887" s="12">
        <v>14</v>
      </c>
      <c r="BQ887" s="12">
        <v>4</v>
      </c>
      <c r="BR887" s="12">
        <v>5</v>
      </c>
      <c r="BS887" s="12">
        <v>15</v>
      </c>
      <c r="BT887" s="12">
        <v>0</v>
      </c>
      <c r="BU887" s="12"/>
      <c r="BV887" s="12"/>
      <c r="BW887" s="12"/>
      <c r="BX887" s="12"/>
      <c r="BY887" s="12"/>
      <c r="BZ887" s="12"/>
      <c r="CA887" s="12">
        <v>5</v>
      </c>
      <c r="CB887" s="12">
        <v>7</v>
      </c>
      <c r="CC887" s="12">
        <v>0</v>
      </c>
      <c r="CD887" s="12">
        <v>17</v>
      </c>
      <c r="CE887" s="12">
        <v>20</v>
      </c>
      <c r="CF887" s="12">
        <v>12</v>
      </c>
      <c r="CG887" s="12">
        <v>24</v>
      </c>
      <c r="CH887" s="12">
        <v>6</v>
      </c>
      <c r="CI887" s="12">
        <v>22</v>
      </c>
      <c r="CJ887" s="12">
        <v>40</v>
      </c>
      <c r="CK887" s="12">
        <v>30</v>
      </c>
      <c r="CL887" s="12">
        <v>38</v>
      </c>
      <c r="CM887" s="12">
        <v>0</v>
      </c>
      <c r="CN887" s="12">
        <v>0</v>
      </c>
      <c r="CO887" s="12">
        <v>18</v>
      </c>
      <c r="CP887" s="12">
        <v>12</v>
      </c>
      <c r="CQ887" s="12">
        <v>21</v>
      </c>
      <c r="CR887" s="12">
        <v>0</v>
      </c>
      <c r="CS887" s="12"/>
      <c r="CT887" s="12"/>
      <c r="CU887" s="12"/>
    </row>
    <row r="888" spans="2:99" x14ac:dyDescent="0.15">
      <c r="B888" s="13">
        <v>0.10671296296296295</v>
      </c>
      <c r="C888" s="12">
        <v>37</v>
      </c>
      <c r="D888" s="12"/>
      <c r="E888" s="12"/>
      <c r="F888" s="12"/>
      <c r="G888" s="12">
        <v>0</v>
      </c>
      <c r="H888" s="12">
        <v>3</v>
      </c>
      <c r="I888" s="12">
        <v>9</v>
      </c>
      <c r="J888" s="12">
        <v>8</v>
      </c>
      <c r="K888" s="12">
        <v>0</v>
      </c>
      <c r="L888" s="12">
        <v>4</v>
      </c>
      <c r="M888" s="12">
        <v>5</v>
      </c>
      <c r="N888" s="12">
        <v>16</v>
      </c>
      <c r="O888" s="12">
        <v>10</v>
      </c>
      <c r="P888" s="12">
        <v>0</v>
      </c>
      <c r="Q888" s="12">
        <v>7</v>
      </c>
      <c r="R888" s="12">
        <v>24</v>
      </c>
      <c r="S888" s="12">
        <v>4</v>
      </c>
      <c r="T888" s="12">
        <v>13</v>
      </c>
      <c r="U888" s="12">
        <v>17</v>
      </c>
      <c r="V888" s="12">
        <v>44</v>
      </c>
      <c r="W888" s="12">
        <v>20</v>
      </c>
      <c r="X888" s="12">
        <v>53</v>
      </c>
      <c r="Y888" s="12"/>
      <c r="Z888" s="12"/>
      <c r="AA888" s="12"/>
      <c r="AB888" s="12"/>
      <c r="AC888" s="12"/>
      <c r="AD888" s="12"/>
      <c r="AE888" s="12">
        <v>21</v>
      </c>
      <c r="AF888" s="12">
        <v>14</v>
      </c>
      <c r="AG888" s="12">
        <v>34</v>
      </c>
      <c r="AH888" s="12">
        <v>44</v>
      </c>
      <c r="AI888" s="12">
        <v>45</v>
      </c>
      <c r="AJ888" s="12">
        <v>3</v>
      </c>
      <c r="AK888" s="12">
        <v>0</v>
      </c>
      <c r="AL888" s="12">
        <v>15</v>
      </c>
      <c r="AM888" s="12">
        <v>0</v>
      </c>
      <c r="AN888" s="12">
        <v>0</v>
      </c>
      <c r="AO888" s="12">
        <v>17</v>
      </c>
      <c r="AP888" s="12">
        <v>12</v>
      </c>
      <c r="AQ888" s="12">
        <v>8</v>
      </c>
      <c r="AR888" s="12">
        <v>1</v>
      </c>
      <c r="AS888" s="12">
        <v>18</v>
      </c>
      <c r="AT888" s="12">
        <v>5</v>
      </c>
      <c r="AU888" s="12">
        <v>20</v>
      </c>
      <c r="AV888" s="12">
        <v>35</v>
      </c>
      <c r="AW888" s="12"/>
      <c r="AX888" s="12"/>
      <c r="AY888" s="12"/>
      <c r="AZ888" s="12"/>
      <c r="BA888" s="12"/>
      <c r="BB888" s="12"/>
      <c r="BC888" s="12">
        <v>10</v>
      </c>
      <c r="BD888" s="12">
        <v>30</v>
      </c>
      <c r="BE888" s="12">
        <v>29</v>
      </c>
      <c r="BF888" s="12">
        <v>36</v>
      </c>
      <c r="BG888" s="12">
        <v>21</v>
      </c>
      <c r="BH888" s="12">
        <v>69</v>
      </c>
      <c r="BI888" s="12">
        <v>59</v>
      </c>
      <c r="BJ888" s="12">
        <v>72</v>
      </c>
      <c r="BK888" s="12">
        <v>5</v>
      </c>
      <c r="BL888" s="12">
        <v>8</v>
      </c>
      <c r="BM888" s="12">
        <v>16</v>
      </c>
      <c r="BN888" s="12">
        <v>9</v>
      </c>
      <c r="BO888" s="12">
        <v>4</v>
      </c>
      <c r="BP888" s="12">
        <v>0</v>
      </c>
      <c r="BQ888" s="12">
        <v>10</v>
      </c>
      <c r="BR888" s="12">
        <v>14</v>
      </c>
      <c r="BS888" s="12">
        <v>16</v>
      </c>
      <c r="BT888" s="12">
        <v>9</v>
      </c>
      <c r="BU888" s="12"/>
      <c r="BV888" s="12"/>
      <c r="BW888" s="12"/>
      <c r="BX888" s="12"/>
      <c r="BY888" s="12"/>
      <c r="BZ888" s="12"/>
      <c r="CA888" s="12">
        <v>0</v>
      </c>
      <c r="CB888" s="12">
        <v>20</v>
      </c>
      <c r="CC888" s="12">
        <v>0</v>
      </c>
      <c r="CD888" s="12">
        <v>8</v>
      </c>
      <c r="CE888" s="12">
        <v>11</v>
      </c>
      <c r="CF888" s="12">
        <v>17</v>
      </c>
      <c r="CG888" s="12">
        <v>0</v>
      </c>
      <c r="CH888" s="12">
        <v>21</v>
      </c>
      <c r="CI888" s="12">
        <v>9</v>
      </c>
      <c r="CJ888" s="12">
        <v>17</v>
      </c>
      <c r="CK888" s="12">
        <v>34</v>
      </c>
      <c r="CL888" s="12">
        <v>26</v>
      </c>
      <c r="CM888" s="12">
        <v>0</v>
      </c>
      <c r="CN888" s="12">
        <v>0</v>
      </c>
      <c r="CO888" s="12">
        <v>0</v>
      </c>
      <c r="CP888" s="12">
        <v>9</v>
      </c>
      <c r="CQ888" s="12">
        <v>8</v>
      </c>
      <c r="CR888" s="12">
        <v>19</v>
      </c>
      <c r="CS888" s="12"/>
      <c r="CT888" s="12"/>
      <c r="CU888" s="12"/>
    </row>
    <row r="889" spans="2:99" x14ac:dyDescent="0.15">
      <c r="B889" s="13">
        <v>0.10775462962962963</v>
      </c>
      <c r="C889" s="12">
        <v>37</v>
      </c>
      <c r="D889" s="12"/>
      <c r="E889" s="12"/>
      <c r="F889" s="12"/>
      <c r="G889" s="12">
        <v>8</v>
      </c>
      <c r="H889" s="12">
        <v>0</v>
      </c>
      <c r="I889" s="12">
        <v>6</v>
      </c>
      <c r="J889" s="12">
        <v>21</v>
      </c>
      <c r="K889" s="12">
        <v>8</v>
      </c>
      <c r="L889" s="12">
        <v>15</v>
      </c>
      <c r="M889" s="12">
        <v>0</v>
      </c>
      <c r="N889" s="12">
        <v>0</v>
      </c>
      <c r="O889" s="12">
        <v>6</v>
      </c>
      <c r="P889" s="12">
        <v>2</v>
      </c>
      <c r="Q889" s="12">
        <v>0</v>
      </c>
      <c r="R889" s="12">
        <v>12</v>
      </c>
      <c r="S889" s="12">
        <v>1</v>
      </c>
      <c r="T889" s="12">
        <v>14</v>
      </c>
      <c r="U889" s="12">
        <v>20</v>
      </c>
      <c r="V889" s="12">
        <v>35</v>
      </c>
      <c r="W889" s="12">
        <v>6</v>
      </c>
      <c r="X889" s="12">
        <v>55</v>
      </c>
      <c r="Y889" s="12"/>
      <c r="Z889" s="12"/>
      <c r="AA889" s="12"/>
      <c r="AB889" s="12"/>
      <c r="AC889" s="12"/>
      <c r="AD889" s="12"/>
      <c r="AE889" s="12">
        <v>23</v>
      </c>
      <c r="AF889" s="12">
        <v>19</v>
      </c>
      <c r="AG889" s="12">
        <v>50</v>
      </c>
      <c r="AH889" s="12">
        <v>38</v>
      </c>
      <c r="AI889" s="12">
        <v>41</v>
      </c>
      <c r="AJ889" s="12">
        <v>20</v>
      </c>
      <c r="AK889" s="12">
        <v>20</v>
      </c>
      <c r="AL889" s="12">
        <v>5</v>
      </c>
      <c r="AM889" s="12">
        <v>5</v>
      </c>
      <c r="AN889" s="12">
        <v>18</v>
      </c>
      <c r="AO889" s="12">
        <v>15</v>
      </c>
      <c r="AP889" s="12">
        <v>15</v>
      </c>
      <c r="AQ889" s="12">
        <v>9</v>
      </c>
      <c r="AR889" s="12">
        <v>15</v>
      </c>
      <c r="AS889" s="12">
        <v>15</v>
      </c>
      <c r="AT889" s="12">
        <v>42</v>
      </c>
      <c r="AU889" s="12">
        <v>25</v>
      </c>
      <c r="AV889" s="12">
        <v>26</v>
      </c>
      <c r="AW889" s="12"/>
      <c r="AX889" s="12"/>
      <c r="AY889" s="12"/>
      <c r="AZ889" s="12"/>
      <c r="BA889" s="12"/>
      <c r="BB889" s="12"/>
      <c r="BC889" s="12">
        <v>27</v>
      </c>
      <c r="BD889" s="12">
        <v>14</v>
      </c>
      <c r="BE889" s="12">
        <v>18</v>
      </c>
      <c r="BF889" s="12">
        <v>29</v>
      </c>
      <c r="BG889" s="12">
        <v>37</v>
      </c>
      <c r="BH889" s="12">
        <v>66</v>
      </c>
      <c r="BI889" s="12">
        <v>61</v>
      </c>
      <c r="BJ889" s="12">
        <v>68</v>
      </c>
      <c r="BK889" s="12">
        <v>2</v>
      </c>
      <c r="BL889" s="12">
        <v>6</v>
      </c>
      <c r="BM889" s="12">
        <v>0</v>
      </c>
      <c r="BN889" s="12">
        <v>6</v>
      </c>
      <c r="BO889" s="12">
        <v>4</v>
      </c>
      <c r="BP889" s="12">
        <v>0</v>
      </c>
      <c r="BQ889" s="12">
        <v>12</v>
      </c>
      <c r="BR889" s="12">
        <v>22</v>
      </c>
      <c r="BS889" s="12">
        <v>8</v>
      </c>
      <c r="BT889" s="12">
        <v>9</v>
      </c>
      <c r="BU889" s="12"/>
      <c r="BV889" s="12"/>
      <c r="BW889" s="12"/>
      <c r="BX889" s="12"/>
      <c r="BY889" s="12"/>
      <c r="BZ889" s="12"/>
      <c r="CA889" s="12">
        <v>11</v>
      </c>
      <c r="CB889" s="12">
        <v>11</v>
      </c>
      <c r="CC889" s="12">
        <v>0</v>
      </c>
      <c r="CD889" s="12">
        <v>13</v>
      </c>
      <c r="CE889" s="12">
        <v>7</v>
      </c>
      <c r="CF889" s="12">
        <v>7</v>
      </c>
      <c r="CG889" s="12">
        <v>11</v>
      </c>
      <c r="CH889" s="12">
        <v>8</v>
      </c>
      <c r="CI889" s="12">
        <v>23</v>
      </c>
      <c r="CJ889" s="12">
        <v>28</v>
      </c>
      <c r="CK889" s="12">
        <v>27</v>
      </c>
      <c r="CL889" s="12">
        <v>26</v>
      </c>
      <c r="CM889" s="12">
        <v>7</v>
      </c>
      <c r="CN889" s="12">
        <v>0</v>
      </c>
      <c r="CO889" s="12">
        <v>2</v>
      </c>
      <c r="CP889" s="12">
        <v>12</v>
      </c>
      <c r="CQ889" s="12">
        <v>12</v>
      </c>
      <c r="CR889" s="12">
        <v>28</v>
      </c>
      <c r="CS889" s="12"/>
      <c r="CT889" s="12"/>
      <c r="CU889" s="12"/>
    </row>
    <row r="890" spans="2:99" x14ac:dyDescent="0.15">
      <c r="B890" s="13">
        <v>0.10879629629629629</v>
      </c>
      <c r="C890" s="12">
        <v>37</v>
      </c>
      <c r="D890" s="12"/>
      <c r="E890" s="12"/>
      <c r="F890" s="12"/>
      <c r="G890" s="12">
        <v>15</v>
      </c>
      <c r="H890" s="12">
        <v>0</v>
      </c>
      <c r="I890" s="12">
        <v>4</v>
      </c>
      <c r="J890" s="12">
        <v>6</v>
      </c>
      <c r="K890" s="12">
        <v>4</v>
      </c>
      <c r="L890" s="12">
        <v>1</v>
      </c>
      <c r="M890" s="12">
        <v>9</v>
      </c>
      <c r="N890" s="12">
        <v>12</v>
      </c>
      <c r="O890" s="12">
        <v>14</v>
      </c>
      <c r="P890" s="12">
        <v>0</v>
      </c>
      <c r="Q890" s="12">
        <v>9</v>
      </c>
      <c r="R890" s="12">
        <v>16</v>
      </c>
      <c r="S890" s="12">
        <v>8</v>
      </c>
      <c r="T890" s="12">
        <v>15</v>
      </c>
      <c r="U890" s="12">
        <v>13</v>
      </c>
      <c r="V890" s="12">
        <v>25</v>
      </c>
      <c r="W890" s="12">
        <v>26</v>
      </c>
      <c r="X890" s="12">
        <v>56</v>
      </c>
      <c r="Y890" s="12"/>
      <c r="Z890" s="12"/>
      <c r="AA890" s="12"/>
      <c r="AB890" s="12"/>
      <c r="AC890" s="12"/>
      <c r="AD890" s="12"/>
      <c r="AE890" s="12">
        <v>19</v>
      </c>
      <c r="AF890" s="12">
        <v>27</v>
      </c>
      <c r="AG890" s="12">
        <v>34</v>
      </c>
      <c r="AH890" s="12">
        <v>44</v>
      </c>
      <c r="AI890" s="12">
        <v>43</v>
      </c>
      <c r="AJ890" s="12">
        <v>0</v>
      </c>
      <c r="AK890" s="12">
        <v>13</v>
      </c>
      <c r="AL890" s="12">
        <v>0</v>
      </c>
      <c r="AM890" s="12">
        <v>8</v>
      </c>
      <c r="AN890" s="12">
        <v>3</v>
      </c>
      <c r="AO890" s="12">
        <v>5</v>
      </c>
      <c r="AP890" s="12">
        <v>15</v>
      </c>
      <c r="AQ890" s="12">
        <v>27</v>
      </c>
      <c r="AR890" s="12">
        <v>15</v>
      </c>
      <c r="AS890" s="12">
        <v>16</v>
      </c>
      <c r="AT890" s="12">
        <v>25</v>
      </c>
      <c r="AU890" s="12">
        <v>30</v>
      </c>
      <c r="AV890" s="12">
        <v>36</v>
      </c>
      <c r="AW890" s="12"/>
      <c r="AX890" s="12"/>
      <c r="AY890" s="12"/>
      <c r="AZ890" s="12"/>
      <c r="BA890" s="12"/>
      <c r="BB890" s="12"/>
      <c r="BC890" s="12">
        <v>14</v>
      </c>
      <c r="BD890" s="12">
        <v>28</v>
      </c>
      <c r="BE890" s="12">
        <v>44</v>
      </c>
      <c r="BF890" s="12">
        <v>32</v>
      </c>
      <c r="BG890" s="12">
        <v>25</v>
      </c>
      <c r="BH890" s="12">
        <v>47</v>
      </c>
      <c r="BI890" s="12">
        <v>59</v>
      </c>
      <c r="BJ890" s="12">
        <v>53</v>
      </c>
      <c r="BK890" s="12">
        <v>13</v>
      </c>
      <c r="BL890" s="12">
        <v>8</v>
      </c>
      <c r="BM890" s="12">
        <v>8</v>
      </c>
      <c r="BN890" s="12">
        <v>4</v>
      </c>
      <c r="BO890" s="12">
        <v>6</v>
      </c>
      <c r="BP890" s="12">
        <v>0</v>
      </c>
      <c r="BQ890" s="12">
        <v>10</v>
      </c>
      <c r="BR890" s="12">
        <v>15</v>
      </c>
      <c r="BS890" s="12">
        <v>11</v>
      </c>
      <c r="BT890" s="12">
        <v>14</v>
      </c>
      <c r="BU890" s="12"/>
      <c r="BV890" s="12"/>
      <c r="BW890" s="12"/>
      <c r="BX890" s="12"/>
      <c r="BY890" s="12"/>
      <c r="BZ890" s="12"/>
      <c r="CA890" s="12">
        <v>6</v>
      </c>
      <c r="CB890" s="12">
        <v>2</v>
      </c>
      <c r="CC890" s="12">
        <v>0</v>
      </c>
      <c r="CD890" s="12">
        <v>0</v>
      </c>
      <c r="CE890" s="12">
        <v>0</v>
      </c>
      <c r="CF890" s="12">
        <v>31</v>
      </c>
      <c r="CG890" s="12">
        <v>7</v>
      </c>
      <c r="CH890" s="12">
        <v>7</v>
      </c>
      <c r="CI890" s="12">
        <v>20</v>
      </c>
      <c r="CJ890" s="12">
        <v>34</v>
      </c>
      <c r="CK890" s="12">
        <v>28</v>
      </c>
      <c r="CL890" s="12">
        <v>28</v>
      </c>
      <c r="CM890" s="12">
        <v>0</v>
      </c>
      <c r="CN890" s="12">
        <v>14</v>
      </c>
      <c r="CO890" s="12">
        <v>4</v>
      </c>
      <c r="CP890" s="12">
        <v>5</v>
      </c>
      <c r="CQ890" s="12">
        <v>5</v>
      </c>
      <c r="CR890" s="12">
        <v>7</v>
      </c>
      <c r="CS890" s="12"/>
      <c r="CT890" s="12"/>
      <c r="CU890" s="12"/>
    </row>
    <row r="891" spans="2:99" x14ac:dyDescent="0.15">
      <c r="B891" s="13">
        <v>0.10983796296296296</v>
      </c>
      <c r="C891" s="12">
        <v>37</v>
      </c>
      <c r="D891" s="12"/>
      <c r="E891" s="12"/>
      <c r="F891" s="12"/>
      <c r="G891" s="12">
        <v>12</v>
      </c>
      <c r="H891" s="12">
        <v>14</v>
      </c>
      <c r="I891" s="12">
        <v>2</v>
      </c>
      <c r="J891" s="12">
        <v>11</v>
      </c>
      <c r="K891" s="12">
        <v>1</v>
      </c>
      <c r="L891" s="12">
        <v>7</v>
      </c>
      <c r="M891" s="12">
        <v>2</v>
      </c>
      <c r="N891" s="12">
        <v>11</v>
      </c>
      <c r="O891" s="12">
        <v>6</v>
      </c>
      <c r="P891" s="12">
        <v>0</v>
      </c>
      <c r="Q891" s="12">
        <v>10</v>
      </c>
      <c r="R891" s="12">
        <v>10</v>
      </c>
      <c r="S891" s="12">
        <v>11</v>
      </c>
      <c r="T891" s="12">
        <v>6</v>
      </c>
      <c r="U891" s="12">
        <v>14</v>
      </c>
      <c r="V891" s="12">
        <v>27</v>
      </c>
      <c r="W891" s="12">
        <v>20</v>
      </c>
      <c r="X891" s="12">
        <v>55</v>
      </c>
      <c r="Y891" s="12"/>
      <c r="Z891" s="12"/>
      <c r="AA891" s="12"/>
      <c r="AB891" s="12"/>
      <c r="AC891" s="12"/>
      <c r="AD891" s="12"/>
      <c r="AE891" s="12">
        <v>39</v>
      </c>
      <c r="AF891" s="12">
        <v>20</v>
      </c>
      <c r="AG891" s="12">
        <v>43</v>
      </c>
      <c r="AH891" s="12">
        <v>46</v>
      </c>
      <c r="AI891" s="12">
        <v>32</v>
      </c>
      <c r="AJ891" s="12">
        <v>0</v>
      </c>
      <c r="AK891" s="12">
        <v>1</v>
      </c>
      <c r="AL891" s="12">
        <v>5</v>
      </c>
      <c r="AM891" s="12">
        <v>14</v>
      </c>
      <c r="AN891" s="12">
        <v>5</v>
      </c>
      <c r="AO891" s="12">
        <v>14</v>
      </c>
      <c r="AP891" s="12">
        <v>18</v>
      </c>
      <c r="AQ891" s="12">
        <v>16</v>
      </c>
      <c r="AR891" s="12">
        <v>16</v>
      </c>
      <c r="AS891" s="12">
        <v>18</v>
      </c>
      <c r="AT891" s="12">
        <v>26</v>
      </c>
      <c r="AU891" s="12">
        <v>17</v>
      </c>
      <c r="AV891" s="12">
        <v>33</v>
      </c>
      <c r="AW891" s="12"/>
      <c r="AX891" s="12"/>
      <c r="AY891" s="12"/>
      <c r="AZ891" s="12"/>
      <c r="BA891" s="12"/>
      <c r="BB891" s="12"/>
      <c r="BC891" s="12">
        <v>16</v>
      </c>
      <c r="BD891" s="12">
        <v>10</v>
      </c>
      <c r="BE891" s="12">
        <v>31</v>
      </c>
      <c r="BF891" s="12">
        <v>33</v>
      </c>
      <c r="BG891" s="12">
        <v>24</v>
      </c>
      <c r="BH891" s="12">
        <v>54</v>
      </c>
      <c r="BI891" s="12">
        <v>56</v>
      </c>
      <c r="BJ891" s="12">
        <v>50</v>
      </c>
      <c r="BK891" s="12">
        <v>1</v>
      </c>
      <c r="BL891" s="12">
        <v>8</v>
      </c>
      <c r="BM891" s="12">
        <v>11</v>
      </c>
      <c r="BN891" s="12">
        <v>2</v>
      </c>
      <c r="BO891" s="12">
        <v>15</v>
      </c>
      <c r="BP891" s="12">
        <v>3</v>
      </c>
      <c r="BQ891" s="12">
        <v>9</v>
      </c>
      <c r="BR891" s="12">
        <v>8</v>
      </c>
      <c r="BS891" s="12">
        <v>0</v>
      </c>
      <c r="BT891" s="12">
        <v>23</v>
      </c>
      <c r="BU891" s="12"/>
      <c r="BV891" s="12"/>
      <c r="BW891" s="12"/>
      <c r="BX891" s="12"/>
      <c r="BY891" s="12"/>
      <c r="BZ891" s="12"/>
      <c r="CA891" s="12">
        <v>10</v>
      </c>
      <c r="CB891" s="12">
        <v>1</v>
      </c>
      <c r="CC891" s="12">
        <v>11</v>
      </c>
      <c r="CD891" s="12">
        <v>4</v>
      </c>
      <c r="CE891" s="12">
        <v>18</v>
      </c>
      <c r="CF891" s="12">
        <v>9</v>
      </c>
      <c r="CG891" s="12">
        <v>0</v>
      </c>
      <c r="CH891" s="12">
        <v>16</v>
      </c>
      <c r="CI891" s="12">
        <v>7</v>
      </c>
      <c r="CJ891" s="12">
        <v>27</v>
      </c>
      <c r="CK891" s="12">
        <v>6</v>
      </c>
      <c r="CL891" s="12">
        <v>21</v>
      </c>
      <c r="CM891" s="12">
        <v>0</v>
      </c>
      <c r="CN891" s="12">
        <v>0</v>
      </c>
      <c r="CO891" s="12">
        <v>11</v>
      </c>
      <c r="CP891" s="12">
        <v>7</v>
      </c>
      <c r="CQ891" s="12">
        <v>26</v>
      </c>
      <c r="CR891" s="12">
        <v>9</v>
      </c>
      <c r="CS891" s="12"/>
      <c r="CT891" s="12"/>
      <c r="CU891" s="12"/>
    </row>
    <row r="892" spans="2:99" x14ac:dyDescent="0.15">
      <c r="B892" s="13">
        <v>0.11087962962962962</v>
      </c>
      <c r="C892" s="12">
        <v>37</v>
      </c>
      <c r="D892" s="12"/>
      <c r="E892" s="12"/>
      <c r="F892" s="12"/>
      <c r="G892" s="12">
        <v>0</v>
      </c>
      <c r="H892" s="12">
        <v>14</v>
      </c>
      <c r="I892" s="12">
        <v>2</v>
      </c>
      <c r="J892" s="12">
        <v>13</v>
      </c>
      <c r="K892" s="12">
        <v>4</v>
      </c>
      <c r="L892" s="12">
        <v>0</v>
      </c>
      <c r="M892" s="12">
        <v>4</v>
      </c>
      <c r="N892" s="12">
        <v>0</v>
      </c>
      <c r="O892" s="12">
        <v>0</v>
      </c>
      <c r="P892" s="12">
        <v>6</v>
      </c>
      <c r="Q892" s="12">
        <v>2</v>
      </c>
      <c r="R892" s="12">
        <v>6</v>
      </c>
      <c r="S892" s="12">
        <v>0</v>
      </c>
      <c r="T892" s="12">
        <v>6</v>
      </c>
      <c r="U892" s="12">
        <v>7</v>
      </c>
      <c r="V892" s="12">
        <v>29</v>
      </c>
      <c r="W892" s="12">
        <v>24</v>
      </c>
      <c r="X892" s="12">
        <v>52</v>
      </c>
      <c r="Y892" s="12"/>
      <c r="Z892" s="12"/>
      <c r="AA892" s="12"/>
      <c r="AB892" s="12"/>
      <c r="AC892" s="12"/>
      <c r="AD892" s="12"/>
      <c r="AE892" s="12">
        <v>15</v>
      </c>
      <c r="AF892" s="12">
        <v>15</v>
      </c>
      <c r="AG892" s="12">
        <v>51</v>
      </c>
      <c r="AH892" s="12">
        <v>48</v>
      </c>
      <c r="AI892" s="12">
        <v>42</v>
      </c>
      <c r="AJ892" s="12">
        <v>19</v>
      </c>
      <c r="AK892" s="12">
        <v>15</v>
      </c>
      <c r="AL892" s="12">
        <v>10</v>
      </c>
      <c r="AM892" s="12">
        <v>0</v>
      </c>
      <c r="AN892" s="12">
        <v>2</v>
      </c>
      <c r="AO892" s="12">
        <v>7</v>
      </c>
      <c r="AP892" s="12">
        <v>25</v>
      </c>
      <c r="AQ892" s="12">
        <v>9</v>
      </c>
      <c r="AR892" s="12">
        <v>14</v>
      </c>
      <c r="AS892" s="12">
        <v>12</v>
      </c>
      <c r="AT892" s="12">
        <v>20</v>
      </c>
      <c r="AU892" s="12">
        <v>21</v>
      </c>
      <c r="AV892" s="12">
        <v>26</v>
      </c>
      <c r="AW892" s="12"/>
      <c r="AX892" s="12"/>
      <c r="AY892" s="12"/>
      <c r="AZ892" s="12"/>
      <c r="BA892" s="12"/>
      <c r="BB892" s="12"/>
      <c r="BC892" s="12">
        <v>23</v>
      </c>
      <c r="BD892" s="12">
        <v>16</v>
      </c>
      <c r="BE892" s="12">
        <v>41</v>
      </c>
      <c r="BF892" s="12">
        <v>22</v>
      </c>
      <c r="BG892" s="12">
        <v>37</v>
      </c>
      <c r="BH892" s="12">
        <v>45</v>
      </c>
      <c r="BI892" s="12">
        <v>52</v>
      </c>
      <c r="BJ892" s="12">
        <v>66</v>
      </c>
      <c r="BK892" s="12">
        <v>1</v>
      </c>
      <c r="BL892" s="12">
        <v>12</v>
      </c>
      <c r="BM892" s="12">
        <v>0</v>
      </c>
      <c r="BN892" s="12">
        <v>0</v>
      </c>
      <c r="BO892" s="12">
        <v>13</v>
      </c>
      <c r="BP892" s="12">
        <v>15</v>
      </c>
      <c r="BQ892" s="12">
        <v>18</v>
      </c>
      <c r="BR892" s="12">
        <v>14</v>
      </c>
      <c r="BS892" s="12">
        <v>8</v>
      </c>
      <c r="BT892" s="12">
        <v>2</v>
      </c>
      <c r="BU892" s="12"/>
      <c r="BV892" s="12"/>
      <c r="BW892" s="12"/>
      <c r="BX892" s="12"/>
      <c r="BY892" s="12"/>
      <c r="BZ892" s="12"/>
      <c r="CA892" s="12">
        <v>2</v>
      </c>
      <c r="CB892" s="12">
        <v>6</v>
      </c>
      <c r="CC892" s="12">
        <v>6</v>
      </c>
      <c r="CD892" s="12">
        <v>19</v>
      </c>
      <c r="CE892" s="12">
        <v>6</v>
      </c>
      <c r="CF892" s="12">
        <v>5</v>
      </c>
      <c r="CG892" s="12">
        <v>14</v>
      </c>
      <c r="CH892" s="12">
        <v>15</v>
      </c>
      <c r="CI892" s="12">
        <v>5</v>
      </c>
      <c r="CJ892" s="12">
        <v>20</v>
      </c>
      <c r="CK892" s="12">
        <v>11</v>
      </c>
      <c r="CL892" s="12">
        <v>25</v>
      </c>
      <c r="CM892" s="12">
        <v>0</v>
      </c>
      <c r="CN892" s="12">
        <v>8</v>
      </c>
      <c r="CO892" s="12">
        <v>13</v>
      </c>
      <c r="CP892" s="12">
        <v>13</v>
      </c>
      <c r="CQ892" s="12">
        <v>10</v>
      </c>
      <c r="CR892" s="12">
        <v>13</v>
      </c>
      <c r="CS892" s="12"/>
      <c r="CT892" s="12"/>
      <c r="CU892" s="12"/>
    </row>
    <row r="893" spans="2:99" x14ac:dyDescent="0.15">
      <c r="B893" s="13">
        <v>0.11192129629629628</v>
      </c>
      <c r="C893" s="12">
        <v>37</v>
      </c>
      <c r="D893" s="12"/>
      <c r="E893" s="12"/>
      <c r="F893" s="12"/>
      <c r="G893" s="12">
        <v>0</v>
      </c>
      <c r="H893" s="12">
        <v>0</v>
      </c>
      <c r="I893" s="12">
        <v>0</v>
      </c>
      <c r="J893" s="12">
        <v>1</v>
      </c>
      <c r="K893" s="12">
        <v>9</v>
      </c>
      <c r="L893" s="12">
        <v>0</v>
      </c>
      <c r="M893" s="12">
        <v>7</v>
      </c>
      <c r="N893" s="12">
        <v>9</v>
      </c>
      <c r="O893" s="12">
        <v>1</v>
      </c>
      <c r="P893" s="12">
        <v>1</v>
      </c>
      <c r="Q893" s="12">
        <v>6</v>
      </c>
      <c r="R893" s="12">
        <v>29</v>
      </c>
      <c r="S893" s="12">
        <v>3</v>
      </c>
      <c r="T893" s="12">
        <v>24</v>
      </c>
      <c r="U893" s="12">
        <v>14</v>
      </c>
      <c r="V893" s="12">
        <v>20</v>
      </c>
      <c r="W893" s="12">
        <v>30</v>
      </c>
      <c r="X893" s="12">
        <v>52</v>
      </c>
      <c r="Y893" s="12"/>
      <c r="Z893" s="12"/>
      <c r="AA893" s="12"/>
      <c r="AB893" s="12"/>
      <c r="AC893" s="12"/>
      <c r="AD893" s="12"/>
      <c r="AE893" s="12">
        <v>26</v>
      </c>
      <c r="AF893" s="12">
        <v>37</v>
      </c>
      <c r="AG893" s="12">
        <v>52</v>
      </c>
      <c r="AH893" s="12">
        <v>33</v>
      </c>
      <c r="AI893" s="12">
        <v>35</v>
      </c>
      <c r="AJ893" s="12">
        <v>15</v>
      </c>
      <c r="AK893" s="12">
        <v>0</v>
      </c>
      <c r="AL893" s="12">
        <v>7</v>
      </c>
      <c r="AM893" s="12">
        <v>0</v>
      </c>
      <c r="AN893" s="12">
        <v>12</v>
      </c>
      <c r="AO893" s="12">
        <v>3</v>
      </c>
      <c r="AP893" s="12">
        <v>6</v>
      </c>
      <c r="AQ893" s="12">
        <v>11</v>
      </c>
      <c r="AR893" s="12">
        <v>18</v>
      </c>
      <c r="AS893" s="12">
        <v>21</v>
      </c>
      <c r="AT893" s="12">
        <v>22</v>
      </c>
      <c r="AU893" s="12">
        <v>21</v>
      </c>
      <c r="AV893" s="12">
        <v>33</v>
      </c>
      <c r="AW893" s="12"/>
      <c r="AX893" s="12"/>
      <c r="AY893" s="12"/>
      <c r="AZ893" s="12"/>
      <c r="BA893" s="12"/>
      <c r="BB893" s="12"/>
      <c r="BC893" s="12">
        <v>32</v>
      </c>
      <c r="BD893" s="12">
        <v>10</v>
      </c>
      <c r="BE893" s="12">
        <v>17</v>
      </c>
      <c r="BF893" s="12">
        <v>20</v>
      </c>
      <c r="BG893" s="12">
        <v>31</v>
      </c>
      <c r="BH893" s="12">
        <v>53</v>
      </c>
      <c r="BI893" s="12">
        <v>55</v>
      </c>
      <c r="BJ893" s="12">
        <v>61</v>
      </c>
      <c r="BK893" s="12">
        <v>11</v>
      </c>
      <c r="BL893" s="12">
        <v>15</v>
      </c>
      <c r="BM893" s="12">
        <v>2</v>
      </c>
      <c r="BN893" s="12">
        <v>0</v>
      </c>
      <c r="BO893" s="12">
        <v>3</v>
      </c>
      <c r="BP893" s="12">
        <v>8</v>
      </c>
      <c r="BQ893" s="12">
        <v>7</v>
      </c>
      <c r="BR893" s="12">
        <v>1</v>
      </c>
      <c r="BS893" s="12">
        <v>7</v>
      </c>
      <c r="BT893" s="12">
        <v>13</v>
      </c>
      <c r="BU893" s="12"/>
      <c r="BV893" s="12"/>
      <c r="BW893" s="12"/>
      <c r="BX893" s="12"/>
      <c r="BY893" s="12"/>
      <c r="BZ893" s="12"/>
      <c r="CA893" s="12">
        <v>4</v>
      </c>
      <c r="CB893" s="12">
        <v>7</v>
      </c>
      <c r="CC893" s="12">
        <v>4</v>
      </c>
      <c r="CD893" s="12">
        <v>9</v>
      </c>
      <c r="CE893" s="12">
        <v>16</v>
      </c>
      <c r="CF893" s="12">
        <v>0</v>
      </c>
      <c r="CG893" s="12">
        <v>17</v>
      </c>
      <c r="CH893" s="12">
        <v>21</v>
      </c>
      <c r="CI893" s="12">
        <v>0</v>
      </c>
      <c r="CJ893" s="12">
        <v>24</v>
      </c>
      <c r="CK893" s="12">
        <v>11</v>
      </c>
      <c r="CL893" s="12">
        <v>16</v>
      </c>
      <c r="CM893" s="12">
        <v>0</v>
      </c>
      <c r="CN893" s="12">
        <v>5</v>
      </c>
      <c r="CO893" s="12">
        <v>16</v>
      </c>
      <c r="CP893" s="12">
        <v>20</v>
      </c>
      <c r="CQ893" s="12">
        <v>21</v>
      </c>
      <c r="CR893" s="12">
        <v>13</v>
      </c>
      <c r="CS893" s="12"/>
      <c r="CT893" s="12"/>
      <c r="CU893" s="12"/>
    </row>
    <row r="894" spans="2:99" x14ac:dyDescent="0.15">
      <c r="B894" s="13">
        <v>0.11296296296296297</v>
      </c>
      <c r="C894" s="12">
        <v>37</v>
      </c>
      <c r="D894" s="12"/>
      <c r="E894" s="12"/>
      <c r="F894" s="12"/>
      <c r="G894" s="12">
        <v>6</v>
      </c>
      <c r="H894" s="12">
        <v>5</v>
      </c>
      <c r="I894" s="12">
        <v>0</v>
      </c>
      <c r="J894" s="12">
        <v>0</v>
      </c>
      <c r="K894" s="12">
        <v>0</v>
      </c>
      <c r="L894" s="12">
        <v>7</v>
      </c>
      <c r="M894" s="12">
        <v>13</v>
      </c>
      <c r="N894" s="12">
        <v>1</v>
      </c>
      <c r="O894" s="12">
        <v>20</v>
      </c>
      <c r="P894" s="12">
        <v>11</v>
      </c>
      <c r="Q894" s="12">
        <v>10</v>
      </c>
      <c r="R894" s="12">
        <v>9</v>
      </c>
      <c r="S894" s="12">
        <v>9</v>
      </c>
      <c r="T894" s="12">
        <v>22</v>
      </c>
      <c r="U894" s="12">
        <v>11</v>
      </c>
      <c r="V894" s="12">
        <v>31</v>
      </c>
      <c r="W894" s="12">
        <v>21</v>
      </c>
      <c r="X894" s="12">
        <v>42</v>
      </c>
      <c r="Y894" s="12"/>
      <c r="Z894" s="12"/>
      <c r="AA894" s="12"/>
      <c r="AB894" s="12"/>
      <c r="AC894" s="12"/>
      <c r="AD894" s="12"/>
      <c r="AE894" s="12">
        <v>27</v>
      </c>
      <c r="AF894" s="12">
        <v>21</v>
      </c>
      <c r="AG894" s="12">
        <v>43</v>
      </c>
      <c r="AH894" s="12">
        <v>32</v>
      </c>
      <c r="AI894" s="12">
        <v>41</v>
      </c>
      <c r="AJ894" s="12">
        <v>12</v>
      </c>
      <c r="AK894" s="12">
        <v>6</v>
      </c>
      <c r="AL894" s="12">
        <v>4</v>
      </c>
      <c r="AM894" s="12">
        <v>16</v>
      </c>
      <c r="AN894" s="12">
        <v>11</v>
      </c>
      <c r="AO894" s="12">
        <v>4</v>
      </c>
      <c r="AP894" s="12">
        <v>11</v>
      </c>
      <c r="AQ894" s="12">
        <v>9</v>
      </c>
      <c r="AR894" s="12">
        <v>16</v>
      </c>
      <c r="AS894" s="12">
        <v>24</v>
      </c>
      <c r="AT894" s="12">
        <v>42</v>
      </c>
      <c r="AU894" s="12">
        <v>18</v>
      </c>
      <c r="AV894" s="12">
        <v>33</v>
      </c>
      <c r="AW894" s="12"/>
      <c r="AX894" s="12"/>
      <c r="AY894" s="12"/>
      <c r="AZ894" s="12"/>
      <c r="BA894" s="12"/>
      <c r="BB894" s="12"/>
      <c r="BC894" s="12">
        <v>29</v>
      </c>
      <c r="BD894" s="12">
        <v>31</v>
      </c>
      <c r="BE894" s="12">
        <v>19</v>
      </c>
      <c r="BF894" s="12">
        <v>20</v>
      </c>
      <c r="BG894" s="12">
        <v>15</v>
      </c>
      <c r="BH894" s="12">
        <v>62</v>
      </c>
      <c r="BI894" s="12">
        <v>59</v>
      </c>
      <c r="BJ894" s="12">
        <v>61</v>
      </c>
      <c r="BK894" s="12">
        <v>0</v>
      </c>
      <c r="BL894" s="12">
        <v>9</v>
      </c>
      <c r="BM894" s="12">
        <v>10</v>
      </c>
      <c r="BN894" s="12">
        <v>7</v>
      </c>
      <c r="BO894" s="12">
        <v>9</v>
      </c>
      <c r="BP894" s="12">
        <v>5</v>
      </c>
      <c r="BQ894" s="12">
        <v>6</v>
      </c>
      <c r="BR894" s="12">
        <v>11</v>
      </c>
      <c r="BS894" s="12">
        <v>4</v>
      </c>
      <c r="BT894" s="12">
        <v>11</v>
      </c>
      <c r="BU894" s="12"/>
      <c r="BV894" s="12"/>
      <c r="BW894" s="12"/>
      <c r="BX894" s="12"/>
      <c r="BY894" s="12"/>
      <c r="BZ894" s="12"/>
      <c r="CA894" s="12">
        <v>0</v>
      </c>
      <c r="CB894" s="12">
        <v>7</v>
      </c>
      <c r="CC894" s="12">
        <v>0</v>
      </c>
      <c r="CD894" s="12">
        <v>7</v>
      </c>
      <c r="CE894" s="12">
        <v>0</v>
      </c>
      <c r="CF894" s="12">
        <v>1</v>
      </c>
      <c r="CG894" s="12">
        <v>18</v>
      </c>
      <c r="CH894" s="12">
        <v>5</v>
      </c>
      <c r="CI894" s="12">
        <v>17</v>
      </c>
      <c r="CJ894" s="12">
        <v>20</v>
      </c>
      <c r="CK894" s="12">
        <v>15</v>
      </c>
      <c r="CL894" s="12">
        <v>18</v>
      </c>
      <c r="CM894" s="12">
        <v>14</v>
      </c>
      <c r="CN894" s="12">
        <v>0</v>
      </c>
      <c r="CO894" s="12">
        <v>8</v>
      </c>
      <c r="CP894" s="12">
        <v>0</v>
      </c>
      <c r="CQ894" s="12">
        <v>8</v>
      </c>
      <c r="CR894" s="12">
        <v>8</v>
      </c>
      <c r="CS894" s="12"/>
      <c r="CT894" s="12"/>
      <c r="CU894" s="12"/>
    </row>
    <row r="895" spans="2:99" x14ac:dyDescent="0.15">
      <c r="B895" s="13">
        <v>0.11400462962962964</v>
      </c>
      <c r="C895" s="12">
        <v>37</v>
      </c>
      <c r="D895" s="12"/>
      <c r="E895" s="12"/>
      <c r="F895" s="12"/>
      <c r="G895" s="12">
        <v>7</v>
      </c>
      <c r="H895" s="12">
        <v>9</v>
      </c>
      <c r="I895" s="12">
        <v>5</v>
      </c>
      <c r="J895" s="12">
        <v>2</v>
      </c>
      <c r="K895" s="12">
        <v>4</v>
      </c>
      <c r="L895" s="12">
        <v>11</v>
      </c>
      <c r="M895" s="12">
        <v>5</v>
      </c>
      <c r="N895" s="12">
        <v>15</v>
      </c>
      <c r="O895" s="12">
        <v>15</v>
      </c>
      <c r="P895" s="12">
        <v>9</v>
      </c>
      <c r="Q895" s="12">
        <v>9</v>
      </c>
      <c r="R895" s="12">
        <v>21</v>
      </c>
      <c r="S895" s="12">
        <v>10</v>
      </c>
      <c r="T895" s="12">
        <v>5</v>
      </c>
      <c r="U895" s="12">
        <v>24</v>
      </c>
      <c r="V895" s="12">
        <v>18</v>
      </c>
      <c r="W895" s="12">
        <v>26</v>
      </c>
      <c r="X895" s="12">
        <v>58</v>
      </c>
      <c r="Y895" s="12"/>
      <c r="Z895" s="12"/>
      <c r="AA895" s="12"/>
      <c r="AB895" s="12"/>
      <c r="AC895" s="12"/>
      <c r="AD895" s="12"/>
      <c r="AE895" s="12">
        <v>24</v>
      </c>
      <c r="AF895" s="12">
        <v>15</v>
      </c>
      <c r="AG895" s="12">
        <v>48</v>
      </c>
      <c r="AH895" s="12">
        <v>33</v>
      </c>
      <c r="AI895" s="12">
        <v>52</v>
      </c>
      <c r="AJ895" s="12">
        <v>14</v>
      </c>
      <c r="AK895" s="12">
        <v>8</v>
      </c>
      <c r="AL895" s="12">
        <v>21</v>
      </c>
      <c r="AM895" s="12">
        <v>14</v>
      </c>
      <c r="AN895" s="12">
        <v>5</v>
      </c>
      <c r="AO895" s="12">
        <v>5</v>
      </c>
      <c r="AP895" s="12">
        <v>21</v>
      </c>
      <c r="AQ895" s="12">
        <v>10</v>
      </c>
      <c r="AR895" s="12">
        <v>11</v>
      </c>
      <c r="AS895" s="12">
        <v>10</v>
      </c>
      <c r="AT895" s="12">
        <v>15</v>
      </c>
      <c r="AU895" s="12">
        <v>26</v>
      </c>
      <c r="AV895" s="12">
        <v>28</v>
      </c>
      <c r="AW895" s="12"/>
      <c r="AX895" s="12"/>
      <c r="AY895" s="12"/>
      <c r="AZ895" s="12"/>
      <c r="BA895" s="12"/>
      <c r="BB895" s="12"/>
      <c r="BC895" s="12">
        <v>21</v>
      </c>
      <c r="BD895" s="12">
        <v>17</v>
      </c>
      <c r="BE895" s="12">
        <v>31</v>
      </c>
      <c r="BF895" s="12">
        <v>36</v>
      </c>
      <c r="BG895" s="12">
        <v>20</v>
      </c>
      <c r="BH895" s="12">
        <v>53</v>
      </c>
      <c r="BI895" s="12">
        <v>42</v>
      </c>
      <c r="BJ895" s="12">
        <v>54</v>
      </c>
      <c r="BK895" s="12">
        <v>5</v>
      </c>
      <c r="BL895" s="12">
        <v>0</v>
      </c>
      <c r="BM895" s="12">
        <v>11</v>
      </c>
      <c r="BN895" s="12">
        <v>0</v>
      </c>
      <c r="BO895" s="12">
        <v>9</v>
      </c>
      <c r="BP895" s="12">
        <v>11</v>
      </c>
      <c r="BQ895" s="12">
        <v>3</v>
      </c>
      <c r="BR895" s="12">
        <v>4</v>
      </c>
      <c r="BS895" s="12">
        <v>11</v>
      </c>
      <c r="BT895" s="12">
        <v>5</v>
      </c>
      <c r="BU895" s="12"/>
      <c r="BV895" s="12"/>
      <c r="BW895" s="12"/>
      <c r="BX895" s="12"/>
      <c r="BY895" s="12"/>
      <c r="BZ895" s="12"/>
      <c r="CA895" s="12">
        <v>8</v>
      </c>
      <c r="CB895" s="12">
        <v>12</v>
      </c>
      <c r="CC895" s="12">
        <v>7</v>
      </c>
      <c r="CD895" s="12">
        <v>0</v>
      </c>
      <c r="CE895" s="12">
        <v>16</v>
      </c>
      <c r="CF895" s="12">
        <v>12</v>
      </c>
      <c r="CG895" s="12">
        <v>5</v>
      </c>
      <c r="CH895" s="12">
        <v>9</v>
      </c>
      <c r="CI895" s="12">
        <v>13</v>
      </c>
      <c r="CJ895" s="12">
        <v>10</v>
      </c>
      <c r="CK895" s="12">
        <v>18</v>
      </c>
      <c r="CL895" s="12">
        <v>42</v>
      </c>
      <c r="CM895" s="12">
        <v>0</v>
      </c>
      <c r="CN895" s="12">
        <v>0</v>
      </c>
      <c r="CO895" s="12">
        <v>3</v>
      </c>
      <c r="CP895" s="12">
        <v>19</v>
      </c>
      <c r="CQ895" s="12">
        <v>11</v>
      </c>
      <c r="CR895" s="12">
        <v>20</v>
      </c>
      <c r="CS895" s="12"/>
      <c r="CT895" s="12"/>
      <c r="CU895" s="12"/>
    </row>
    <row r="896" spans="2:99" x14ac:dyDescent="0.15">
      <c r="B896" s="13">
        <v>0.1150462962962963</v>
      </c>
      <c r="C896" s="12">
        <v>37</v>
      </c>
      <c r="D896" s="12"/>
      <c r="E896" s="12"/>
      <c r="F896" s="12"/>
      <c r="G896" s="12">
        <v>8</v>
      </c>
      <c r="H896" s="12">
        <v>2</v>
      </c>
      <c r="I896" s="12">
        <v>0</v>
      </c>
      <c r="J896" s="12">
        <v>6</v>
      </c>
      <c r="K896" s="12">
        <v>18</v>
      </c>
      <c r="L896" s="12">
        <v>0</v>
      </c>
      <c r="M896" s="12">
        <v>13</v>
      </c>
      <c r="N896" s="12">
        <v>3</v>
      </c>
      <c r="O896" s="12">
        <v>0</v>
      </c>
      <c r="P896" s="12">
        <v>2</v>
      </c>
      <c r="Q896" s="12">
        <v>11</v>
      </c>
      <c r="R896" s="12">
        <v>23</v>
      </c>
      <c r="S896" s="12">
        <v>18</v>
      </c>
      <c r="T896" s="12">
        <v>20</v>
      </c>
      <c r="U896" s="12">
        <v>9</v>
      </c>
      <c r="V896" s="12">
        <v>24</v>
      </c>
      <c r="W896" s="12">
        <v>26</v>
      </c>
      <c r="X896" s="12">
        <v>53</v>
      </c>
      <c r="Y896" s="12"/>
      <c r="Z896" s="12"/>
      <c r="AA896" s="12"/>
      <c r="AB896" s="12"/>
      <c r="AC896" s="12"/>
      <c r="AD896" s="12"/>
      <c r="AE896" s="12">
        <v>20</v>
      </c>
      <c r="AF896" s="12">
        <v>18</v>
      </c>
      <c r="AG896" s="12">
        <v>33</v>
      </c>
      <c r="AH896" s="12">
        <v>44</v>
      </c>
      <c r="AI896" s="12">
        <v>29</v>
      </c>
      <c r="AJ896" s="12">
        <v>9</v>
      </c>
      <c r="AK896" s="12">
        <v>12</v>
      </c>
      <c r="AL896" s="12">
        <v>15</v>
      </c>
      <c r="AM896" s="12">
        <v>8</v>
      </c>
      <c r="AN896" s="12">
        <v>1</v>
      </c>
      <c r="AO896" s="12">
        <v>17</v>
      </c>
      <c r="AP896" s="12">
        <v>23</v>
      </c>
      <c r="AQ896" s="12">
        <v>14</v>
      </c>
      <c r="AR896" s="12">
        <v>6</v>
      </c>
      <c r="AS896" s="12">
        <v>10</v>
      </c>
      <c r="AT896" s="12">
        <v>11</v>
      </c>
      <c r="AU896" s="12">
        <v>20</v>
      </c>
      <c r="AV896" s="12">
        <v>31</v>
      </c>
      <c r="AW896" s="12"/>
      <c r="AX896" s="12"/>
      <c r="AY896" s="12"/>
      <c r="AZ896" s="12"/>
      <c r="BA896" s="12"/>
      <c r="BB896" s="12"/>
      <c r="BC896" s="12">
        <v>31</v>
      </c>
      <c r="BD896" s="12">
        <v>15</v>
      </c>
      <c r="BE896" s="12">
        <v>33</v>
      </c>
      <c r="BF896" s="12">
        <v>19</v>
      </c>
      <c r="BG896" s="12">
        <v>25</v>
      </c>
      <c r="BH896" s="12">
        <v>47</v>
      </c>
      <c r="BI896" s="12">
        <v>55</v>
      </c>
      <c r="BJ896" s="12">
        <v>58</v>
      </c>
      <c r="BK896" s="12">
        <v>4</v>
      </c>
      <c r="BL896" s="12">
        <v>10</v>
      </c>
      <c r="BM896" s="12">
        <v>12</v>
      </c>
      <c r="BN896" s="12">
        <v>0</v>
      </c>
      <c r="BO896" s="12">
        <v>0</v>
      </c>
      <c r="BP896" s="12">
        <v>0</v>
      </c>
      <c r="BQ896" s="12">
        <v>19</v>
      </c>
      <c r="BR896" s="12">
        <v>13</v>
      </c>
      <c r="BS896" s="12">
        <v>7</v>
      </c>
      <c r="BT896" s="12">
        <v>0</v>
      </c>
      <c r="BU896" s="12"/>
      <c r="BV896" s="12"/>
      <c r="BW896" s="12"/>
      <c r="BX896" s="12"/>
      <c r="BY896" s="12"/>
      <c r="BZ896" s="12"/>
      <c r="CA896" s="12">
        <v>4</v>
      </c>
      <c r="CB896" s="12">
        <v>12</v>
      </c>
      <c r="CC896" s="12">
        <v>14</v>
      </c>
      <c r="CD896" s="12">
        <v>13</v>
      </c>
      <c r="CE896" s="12">
        <v>6</v>
      </c>
      <c r="CF896" s="12">
        <v>0</v>
      </c>
      <c r="CG896" s="12">
        <v>15</v>
      </c>
      <c r="CH896" s="12">
        <v>0</v>
      </c>
      <c r="CI896" s="12">
        <v>12</v>
      </c>
      <c r="CJ896" s="12">
        <v>23</v>
      </c>
      <c r="CK896" s="12">
        <v>32</v>
      </c>
      <c r="CL896" s="12">
        <v>11</v>
      </c>
      <c r="CM896" s="12">
        <v>10</v>
      </c>
      <c r="CN896" s="12">
        <v>0</v>
      </c>
      <c r="CO896" s="12">
        <v>14</v>
      </c>
      <c r="CP896" s="12">
        <v>5</v>
      </c>
      <c r="CQ896" s="12">
        <v>12</v>
      </c>
      <c r="CR896" s="12">
        <v>26</v>
      </c>
      <c r="CS896" s="12"/>
      <c r="CT896" s="12"/>
      <c r="CU896" s="12"/>
    </row>
    <row r="897" spans="1:99" x14ac:dyDescent="0.15">
      <c r="B897" s="13">
        <v>0.11608796296296296</v>
      </c>
      <c r="C897" s="12">
        <v>37</v>
      </c>
      <c r="D897" s="12"/>
      <c r="E897" s="12"/>
      <c r="F897" s="12"/>
      <c r="G897" s="12">
        <v>14</v>
      </c>
      <c r="H897" s="12">
        <v>5</v>
      </c>
      <c r="I897" s="12">
        <v>7</v>
      </c>
      <c r="J897" s="12">
        <v>2</v>
      </c>
      <c r="K897" s="12">
        <v>18</v>
      </c>
      <c r="L897" s="12">
        <v>13</v>
      </c>
      <c r="M897" s="12">
        <v>2</v>
      </c>
      <c r="N897" s="12">
        <v>9</v>
      </c>
      <c r="O897" s="12">
        <v>0</v>
      </c>
      <c r="P897" s="12">
        <v>12</v>
      </c>
      <c r="Q897" s="12">
        <v>3</v>
      </c>
      <c r="R897" s="12">
        <v>0</v>
      </c>
      <c r="S897" s="12">
        <v>9</v>
      </c>
      <c r="T897" s="12">
        <v>1</v>
      </c>
      <c r="U897" s="12">
        <v>16</v>
      </c>
      <c r="V897" s="12">
        <v>41</v>
      </c>
      <c r="W897" s="12">
        <v>13</v>
      </c>
      <c r="X897" s="12">
        <v>36</v>
      </c>
      <c r="Y897" s="12"/>
      <c r="Z897" s="12"/>
      <c r="AA897" s="12"/>
      <c r="AB897" s="12"/>
      <c r="AC897" s="12"/>
      <c r="AD897" s="12"/>
      <c r="AE897" s="12">
        <v>35</v>
      </c>
      <c r="AF897" s="12">
        <v>15</v>
      </c>
      <c r="AG897" s="12">
        <v>29</v>
      </c>
      <c r="AH897" s="12">
        <v>50</v>
      </c>
      <c r="AI897" s="12">
        <v>40</v>
      </c>
      <c r="AJ897" s="12">
        <v>2</v>
      </c>
      <c r="AK897" s="12">
        <v>0</v>
      </c>
      <c r="AL897" s="12">
        <v>6</v>
      </c>
      <c r="AM897" s="12">
        <v>5</v>
      </c>
      <c r="AN897" s="12">
        <v>4</v>
      </c>
      <c r="AO897" s="12">
        <v>0</v>
      </c>
      <c r="AP897" s="12">
        <v>21</v>
      </c>
      <c r="AQ897" s="12">
        <v>20</v>
      </c>
      <c r="AR897" s="12">
        <v>11</v>
      </c>
      <c r="AS897" s="12">
        <v>29</v>
      </c>
      <c r="AT897" s="12">
        <v>11</v>
      </c>
      <c r="AU897" s="12">
        <v>28</v>
      </c>
      <c r="AV897" s="12">
        <v>30</v>
      </c>
      <c r="AW897" s="12"/>
      <c r="AX897" s="12"/>
      <c r="AY897" s="12"/>
      <c r="AZ897" s="12"/>
      <c r="BA897" s="12"/>
      <c r="BB897" s="12"/>
      <c r="BC897" s="12">
        <v>25</v>
      </c>
      <c r="BD897" s="12">
        <v>23</v>
      </c>
      <c r="BE897" s="12">
        <v>26</v>
      </c>
      <c r="BF897" s="12">
        <v>39</v>
      </c>
      <c r="BG897" s="12">
        <v>34</v>
      </c>
      <c r="BH897" s="12">
        <v>46</v>
      </c>
      <c r="BI897" s="12">
        <v>47</v>
      </c>
      <c r="BJ897" s="12">
        <v>47</v>
      </c>
      <c r="BK897" s="12">
        <v>8</v>
      </c>
      <c r="BL897" s="12">
        <v>6</v>
      </c>
      <c r="BM897" s="12">
        <v>7</v>
      </c>
      <c r="BN897" s="12">
        <v>6</v>
      </c>
      <c r="BO897" s="12">
        <v>0</v>
      </c>
      <c r="BP897" s="12">
        <v>5</v>
      </c>
      <c r="BQ897" s="12">
        <v>17</v>
      </c>
      <c r="BR897" s="12">
        <v>3</v>
      </c>
      <c r="BS897" s="12">
        <v>0</v>
      </c>
      <c r="BT897" s="12">
        <v>0</v>
      </c>
      <c r="BU897" s="12"/>
      <c r="BV897" s="12"/>
      <c r="BW897" s="12"/>
      <c r="BX897" s="12"/>
      <c r="BY897" s="12"/>
      <c r="BZ897" s="12"/>
      <c r="CA897" s="12">
        <v>11</v>
      </c>
      <c r="CB897" s="12">
        <v>8</v>
      </c>
      <c r="CC897" s="12">
        <v>3</v>
      </c>
      <c r="CD897" s="12">
        <v>6</v>
      </c>
      <c r="CE897" s="12">
        <v>7</v>
      </c>
      <c r="CF897" s="12">
        <v>14</v>
      </c>
      <c r="CG897" s="12">
        <v>8</v>
      </c>
      <c r="CH897" s="12">
        <v>6</v>
      </c>
      <c r="CI897" s="12">
        <v>19</v>
      </c>
      <c r="CJ897" s="12">
        <v>14</v>
      </c>
      <c r="CK897" s="12">
        <v>23</v>
      </c>
      <c r="CL897" s="12">
        <v>17</v>
      </c>
      <c r="CM897" s="12">
        <v>3</v>
      </c>
      <c r="CN897" s="12">
        <v>7</v>
      </c>
      <c r="CO897" s="12">
        <v>9</v>
      </c>
      <c r="CP897" s="12">
        <v>12</v>
      </c>
      <c r="CQ897" s="12">
        <v>5</v>
      </c>
      <c r="CR897" s="12">
        <v>13</v>
      </c>
      <c r="CS897" s="12"/>
      <c r="CT897" s="12"/>
      <c r="CU897" s="12"/>
    </row>
    <row r="898" spans="1:99" x14ac:dyDescent="0.15">
      <c r="B898" s="13">
        <v>0.11712962962962963</v>
      </c>
      <c r="C898" s="12">
        <v>37</v>
      </c>
      <c r="D898" s="12"/>
      <c r="E898" s="12"/>
      <c r="F898" s="12"/>
      <c r="G898" s="12">
        <v>6</v>
      </c>
      <c r="H898" s="12">
        <v>11</v>
      </c>
      <c r="I898" s="12">
        <v>0</v>
      </c>
      <c r="J898" s="12">
        <v>3</v>
      </c>
      <c r="K898" s="12">
        <v>3</v>
      </c>
      <c r="L898" s="12">
        <v>12</v>
      </c>
      <c r="M898" s="12">
        <v>6</v>
      </c>
      <c r="N898" s="12">
        <v>3</v>
      </c>
      <c r="O898" s="12">
        <v>17</v>
      </c>
      <c r="P898" s="12">
        <v>1</v>
      </c>
      <c r="Q898" s="12">
        <v>5</v>
      </c>
      <c r="R898" s="12">
        <v>20</v>
      </c>
      <c r="S898" s="12">
        <v>0</v>
      </c>
      <c r="T898" s="12">
        <v>4</v>
      </c>
      <c r="U898" s="12">
        <v>15</v>
      </c>
      <c r="V898" s="12">
        <v>30</v>
      </c>
      <c r="W898" s="12">
        <v>30</v>
      </c>
      <c r="X898" s="12">
        <v>43</v>
      </c>
      <c r="Y898" s="12"/>
      <c r="Z898" s="12"/>
      <c r="AA898" s="12"/>
      <c r="AB898" s="12"/>
      <c r="AC898" s="12"/>
      <c r="AD898" s="12"/>
      <c r="AE898" s="12">
        <v>18</v>
      </c>
      <c r="AF898" s="12">
        <v>23</v>
      </c>
      <c r="AG898" s="12">
        <v>37</v>
      </c>
      <c r="AH898" s="12">
        <v>31</v>
      </c>
      <c r="AI898" s="12">
        <v>39</v>
      </c>
      <c r="AJ898" s="12">
        <v>7</v>
      </c>
      <c r="AK898" s="12">
        <v>2</v>
      </c>
      <c r="AL898" s="12">
        <v>18</v>
      </c>
      <c r="AM898" s="12">
        <v>6</v>
      </c>
      <c r="AN898" s="12">
        <v>5</v>
      </c>
      <c r="AO898" s="12">
        <v>14</v>
      </c>
      <c r="AP898" s="12">
        <v>29</v>
      </c>
      <c r="AQ898" s="12">
        <v>14</v>
      </c>
      <c r="AR898" s="12">
        <v>12</v>
      </c>
      <c r="AS898" s="12">
        <v>17</v>
      </c>
      <c r="AT898" s="12">
        <v>15</v>
      </c>
      <c r="AU898" s="12">
        <v>18</v>
      </c>
      <c r="AV898" s="12">
        <v>38</v>
      </c>
      <c r="AW898" s="12"/>
      <c r="AX898" s="12"/>
      <c r="AY898" s="12"/>
      <c r="AZ898" s="12"/>
      <c r="BA898" s="12"/>
      <c r="BB898" s="12"/>
      <c r="BC898" s="12">
        <v>20</v>
      </c>
      <c r="BD898" s="12">
        <v>20</v>
      </c>
      <c r="BE898" s="12">
        <v>22</v>
      </c>
      <c r="BF898" s="12">
        <v>24</v>
      </c>
      <c r="BG898" s="12">
        <v>31</v>
      </c>
      <c r="BH898" s="12">
        <v>50</v>
      </c>
      <c r="BI898" s="12">
        <v>35</v>
      </c>
      <c r="BJ898" s="12">
        <v>53</v>
      </c>
      <c r="BK898" s="12">
        <v>0</v>
      </c>
      <c r="BL898" s="12">
        <v>10</v>
      </c>
      <c r="BM898" s="12">
        <v>0</v>
      </c>
      <c r="BN898" s="12">
        <v>10</v>
      </c>
      <c r="BO898" s="12">
        <v>13</v>
      </c>
      <c r="BP898" s="12">
        <v>8</v>
      </c>
      <c r="BQ898" s="12">
        <v>9</v>
      </c>
      <c r="BR898" s="12">
        <v>1</v>
      </c>
      <c r="BS898" s="12">
        <v>15</v>
      </c>
      <c r="BT898" s="12">
        <v>8</v>
      </c>
      <c r="BU898" s="12"/>
      <c r="BV898" s="12"/>
      <c r="BW898" s="12"/>
      <c r="BX898" s="12"/>
      <c r="BY898" s="12"/>
      <c r="BZ898" s="12"/>
      <c r="CA898" s="12">
        <v>7</v>
      </c>
      <c r="CB898" s="12">
        <v>3</v>
      </c>
      <c r="CC898" s="12">
        <v>15</v>
      </c>
      <c r="CD898" s="12">
        <v>11</v>
      </c>
      <c r="CE898" s="12">
        <v>8</v>
      </c>
      <c r="CF898" s="12">
        <v>17</v>
      </c>
      <c r="CG898" s="12">
        <v>5</v>
      </c>
      <c r="CH898" s="12">
        <v>0</v>
      </c>
      <c r="CI898" s="12">
        <v>8</v>
      </c>
      <c r="CJ898" s="12">
        <v>32</v>
      </c>
      <c r="CK898" s="12">
        <v>29</v>
      </c>
      <c r="CL898" s="12">
        <v>14</v>
      </c>
      <c r="CM898" s="12">
        <v>2</v>
      </c>
      <c r="CN898" s="12">
        <v>0</v>
      </c>
      <c r="CO898" s="12">
        <v>17</v>
      </c>
      <c r="CP898" s="12">
        <v>8</v>
      </c>
      <c r="CQ898" s="12">
        <v>23</v>
      </c>
      <c r="CR898" s="12">
        <v>16</v>
      </c>
      <c r="CS898" s="12"/>
      <c r="CT898" s="12"/>
      <c r="CU898" s="12"/>
    </row>
    <row r="899" spans="1:99" x14ac:dyDescent="0.15">
      <c r="B899" s="13">
        <v>0.1181712962962963</v>
      </c>
      <c r="C899" s="12">
        <v>37</v>
      </c>
      <c r="D899" s="12"/>
      <c r="E899" s="12"/>
      <c r="F899" s="12"/>
      <c r="G899" s="12">
        <v>0</v>
      </c>
      <c r="H899" s="12">
        <v>5</v>
      </c>
      <c r="I899" s="12">
        <v>7</v>
      </c>
      <c r="J899" s="12">
        <v>0</v>
      </c>
      <c r="K899" s="12">
        <v>1</v>
      </c>
      <c r="L899" s="12">
        <v>2</v>
      </c>
      <c r="M899" s="12">
        <v>12</v>
      </c>
      <c r="N899" s="12">
        <v>8</v>
      </c>
      <c r="O899" s="12">
        <v>9</v>
      </c>
      <c r="P899" s="12">
        <v>7</v>
      </c>
      <c r="Q899" s="12">
        <v>0</v>
      </c>
      <c r="R899" s="12">
        <v>10</v>
      </c>
      <c r="S899" s="12">
        <v>8</v>
      </c>
      <c r="T899" s="12">
        <v>3</v>
      </c>
      <c r="U899" s="12">
        <v>0</v>
      </c>
      <c r="V899" s="12">
        <v>17</v>
      </c>
      <c r="W899" s="12">
        <v>14</v>
      </c>
      <c r="X899" s="12">
        <v>59</v>
      </c>
      <c r="Y899" s="12"/>
      <c r="Z899" s="12"/>
      <c r="AA899" s="12"/>
      <c r="AB899" s="12"/>
      <c r="AC899" s="12"/>
      <c r="AD899" s="12"/>
      <c r="AE899" s="12">
        <v>8</v>
      </c>
      <c r="AF899" s="12">
        <v>24</v>
      </c>
      <c r="AG899" s="12">
        <v>37</v>
      </c>
      <c r="AH899" s="12">
        <v>43</v>
      </c>
      <c r="AI899" s="12">
        <v>35</v>
      </c>
      <c r="AJ899" s="12">
        <v>12</v>
      </c>
      <c r="AK899" s="12">
        <v>9</v>
      </c>
      <c r="AL899" s="12">
        <v>8</v>
      </c>
      <c r="AM899" s="12">
        <v>4</v>
      </c>
      <c r="AN899" s="12">
        <v>16</v>
      </c>
      <c r="AO899" s="12">
        <v>10</v>
      </c>
      <c r="AP899" s="12">
        <v>1</v>
      </c>
      <c r="AQ899" s="12">
        <v>8</v>
      </c>
      <c r="AR899" s="12">
        <v>16</v>
      </c>
      <c r="AS899" s="12">
        <v>14</v>
      </c>
      <c r="AT899" s="12">
        <v>11</v>
      </c>
      <c r="AU899" s="12">
        <v>19</v>
      </c>
      <c r="AV899" s="12">
        <v>26</v>
      </c>
      <c r="AW899" s="12"/>
      <c r="AX899" s="12"/>
      <c r="AY899" s="12"/>
      <c r="AZ899" s="12"/>
      <c r="BA899" s="12"/>
      <c r="BB899" s="12"/>
      <c r="BC899" s="12">
        <v>15</v>
      </c>
      <c r="BD899" s="12">
        <v>10</v>
      </c>
      <c r="BE899" s="12">
        <v>31</v>
      </c>
      <c r="BF899" s="12">
        <v>19</v>
      </c>
      <c r="BG899" s="12">
        <v>27</v>
      </c>
      <c r="BH899" s="12">
        <v>32</v>
      </c>
      <c r="BI899" s="12">
        <v>53</v>
      </c>
      <c r="BJ899" s="12">
        <v>52</v>
      </c>
      <c r="BK899" s="12">
        <v>7</v>
      </c>
      <c r="BL899" s="12">
        <v>0</v>
      </c>
      <c r="BM899" s="12">
        <v>0</v>
      </c>
      <c r="BN899" s="12">
        <v>9</v>
      </c>
      <c r="BO899" s="12">
        <v>5</v>
      </c>
      <c r="BP899" s="12">
        <v>11</v>
      </c>
      <c r="BQ899" s="12">
        <v>4</v>
      </c>
      <c r="BR899" s="12">
        <v>11</v>
      </c>
      <c r="BS899" s="12">
        <v>15</v>
      </c>
      <c r="BT899" s="12">
        <v>22</v>
      </c>
      <c r="BU899" s="12"/>
      <c r="BV899" s="12"/>
      <c r="BW899" s="12"/>
      <c r="BX899" s="12"/>
      <c r="BY899" s="12"/>
      <c r="BZ899" s="12"/>
      <c r="CA899" s="12">
        <v>6</v>
      </c>
      <c r="CB899" s="12">
        <v>3</v>
      </c>
      <c r="CC899" s="12">
        <v>8</v>
      </c>
      <c r="CD899" s="12">
        <v>13</v>
      </c>
      <c r="CE899" s="12">
        <v>1</v>
      </c>
      <c r="CF899" s="12">
        <v>16</v>
      </c>
      <c r="CG899" s="12">
        <v>18</v>
      </c>
      <c r="CH899" s="12">
        <v>15</v>
      </c>
      <c r="CI899" s="12">
        <v>0</v>
      </c>
      <c r="CJ899" s="12">
        <v>23</v>
      </c>
      <c r="CK899" s="12">
        <v>22</v>
      </c>
      <c r="CL899" s="12">
        <v>15</v>
      </c>
      <c r="CM899" s="12">
        <v>11</v>
      </c>
      <c r="CN899" s="12">
        <v>0</v>
      </c>
      <c r="CO899" s="12">
        <v>7</v>
      </c>
      <c r="CP899" s="12">
        <v>3</v>
      </c>
      <c r="CQ899" s="12">
        <v>34</v>
      </c>
      <c r="CR899" s="12">
        <v>7</v>
      </c>
      <c r="CS899" s="12"/>
      <c r="CT899" s="12"/>
      <c r="CU899" s="12"/>
    </row>
    <row r="900" spans="1:99" x14ac:dyDescent="0.15">
      <c r="B900" s="13">
        <v>0.11921296296296297</v>
      </c>
      <c r="C900" s="12">
        <v>37</v>
      </c>
      <c r="D900" s="12"/>
      <c r="E900" s="12"/>
      <c r="F900" s="12"/>
      <c r="G900" s="12">
        <v>0</v>
      </c>
      <c r="H900" s="12">
        <v>7</v>
      </c>
      <c r="I900" s="12">
        <v>3</v>
      </c>
      <c r="J900" s="12">
        <v>0</v>
      </c>
      <c r="K900" s="12">
        <v>8</v>
      </c>
      <c r="L900" s="12">
        <v>0</v>
      </c>
      <c r="M900" s="12">
        <v>0</v>
      </c>
      <c r="N900" s="12">
        <v>5</v>
      </c>
      <c r="O900" s="12">
        <v>0</v>
      </c>
      <c r="P900" s="12">
        <v>12</v>
      </c>
      <c r="Q900" s="12">
        <v>10</v>
      </c>
      <c r="R900" s="12">
        <v>10</v>
      </c>
      <c r="S900" s="12">
        <v>3</v>
      </c>
      <c r="T900" s="12">
        <v>1</v>
      </c>
      <c r="U900" s="12">
        <v>21</v>
      </c>
      <c r="V900" s="12">
        <v>40</v>
      </c>
      <c r="W900" s="12">
        <v>3</v>
      </c>
      <c r="X900" s="12">
        <v>51</v>
      </c>
      <c r="Y900" s="12"/>
      <c r="Z900" s="12"/>
      <c r="AA900" s="12"/>
      <c r="AB900" s="12"/>
      <c r="AC900" s="12"/>
      <c r="AD900" s="12"/>
      <c r="AE900" s="12">
        <v>22</v>
      </c>
      <c r="AF900" s="12">
        <v>10</v>
      </c>
      <c r="AG900" s="12">
        <v>34</v>
      </c>
      <c r="AH900" s="12">
        <v>45</v>
      </c>
      <c r="AI900" s="12">
        <v>43</v>
      </c>
      <c r="AJ900" s="12">
        <v>18</v>
      </c>
      <c r="AK900" s="12">
        <v>8</v>
      </c>
      <c r="AL900" s="12">
        <v>13</v>
      </c>
      <c r="AM900" s="12">
        <v>7</v>
      </c>
      <c r="AN900" s="12">
        <v>3</v>
      </c>
      <c r="AO900" s="12">
        <v>11</v>
      </c>
      <c r="AP900" s="12">
        <v>22</v>
      </c>
      <c r="AQ900" s="12">
        <v>7</v>
      </c>
      <c r="AR900" s="12">
        <v>22</v>
      </c>
      <c r="AS900" s="12">
        <v>18</v>
      </c>
      <c r="AT900" s="12">
        <v>23</v>
      </c>
      <c r="AU900" s="12">
        <v>13</v>
      </c>
      <c r="AV900" s="12">
        <v>30</v>
      </c>
      <c r="AW900" s="12"/>
      <c r="AX900" s="12"/>
      <c r="AY900" s="12"/>
      <c r="AZ900" s="12"/>
      <c r="BA900" s="12"/>
      <c r="BB900" s="12"/>
      <c r="BC900" s="12">
        <v>4</v>
      </c>
      <c r="BD900" s="12">
        <v>10</v>
      </c>
      <c r="BE900" s="12">
        <v>31</v>
      </c>
      <c r="BF900" s="12">
        <v>25</v>
      </c>
      <c r="BG900" s="12">
        <v>27</v>
      </c>
      <c r="BH900" s="12">
        <v>50</v>
      </c>
      <c r="BI900" s="12">
        <v>47</v>
      </c>
      <c r="BJ900" s="12">
        <v>46</v>
      </c>
      <c r="BK900" s="12">
        <v>16</v>
      </c>
      <c r="BL900" s="12">
        <v>6</v>
      </c>
      <c r="BM900" s="12">
        <v>0</v>
      </c>
      <c r="BN900" s="12">
        <v>11</v>
      </c>
      <c r="BO900" s="12">
        <v>11</v>
      </c>
      <c r="BP900" s="12">
        <v>0</v>
      </c>
      <c r="BQ900" s="12">
        <v>11</v>
      </c>
      <c r="BR900" s="12">
        <v>18</v>
      </c>
      <c r="BS900" s="12">
        <v>13</v>
      </c>
      <c r="BT900" s="12">
        <v>10</v>
      </c>
      <c r="BU900" s="12"/>
      <c r="BV900" s="12"/>
      <c r="BW900" s="12"/>
      <c r="BX900" s="12"/>
      <c r="BY900" s="12"/>
      <c r="BZ900" s="12"/>
      <c r="CA900" s="12">
        <v>0</v>
      </c>
      <c r="CB900" s="12">
        <v>10</v>
      </c>
      <c r="CC900" s="12">
        <v>7</v>
      </c>
      <c r="CD900" s="12">
        <v>8</v>
      </c>
      <c r="CE900" s="12">
        <v>5</v>
      </c>
      <c r="CF900" s="12">
        <v>0</v>
      </c>
      <c r="CG900" s="12">
        <v>14</v>
      </c>
      <c r="CH900" s="12">
        <v>14</v>
      </c>
      <c r="CI900" s="12">
        <v>2</v>
      </c>
      <c r="CJ900" s="12">
        <v>12</v>
      </c>
      <c r="CK900" s="12">
        <v>19</v>
      </c>
      <c r="CL900" s="12">
        <v>14</v>
      </c>
      <c r="CM900" s="12">
        <v>4</v>
      </c>
      <c r="CN900" s="12">
        <v>7</v>
      </c>
      <c r="CO900" s="12">
        <v>5</v>
      </c>
      <c r="CP900" s="12">
        <v>14</v>
      </c>
      <c r="CQ900" s="12">
        <v>15</v>
      </c>
      <c r="CR900" s="12">
        <v>14</v>
      </c>
      <c r="CS900" s="12"/>
      <c r="CT900" s="12"/>
      <c r="CU900" s="12"/>
    </row>
    <row r="901" spans="1:99" x14ac:dyDescent="0.15">
      <c r="B901" s="13">
        <v>0.12025462962962963</v>
      </c>
      <c r="C901" s="12">
        <v>37</v>
      </c>
      <c r="D901" s="12"/>
      <c r="E901" s="12"/>
      <c r="F901" s="12"/>
      <c r="G901" s="12">
        <v>19</v>
      </c>
      <c r="H901" s="12">
        <v>7</v>
      </c>
      <c r="I901" s="12">
        <v>0</v>
      </c>
      <c r="J901" s="12">
        <v>3</v>
      </c>
      <c r="K901" s="12">
        <v>0</v>
      </c>
      <c r="L901" s="12">
        <v>6</v>
      </c>
      <c r="M901" s="12">
        <v>0</v>
      </c>
      <c r="N901" s="12">
        <v>6</v>
      </c>
      <c r="O901" s="12">
        <v>0</v>
      </c>
      <c r="P901" s="12">
        <v>15</v>
      </c>
      <c r="Q901" s="12">
        <v>10</v>
      </c>
      <c r="R901" s="12">
        <v>14</v>
      </c>
      <c r="S901" s="12">
        <v>7</v>
      </c>
      <c r="T901" s="12">
        <v>8</v>
      </c>
      <c r="U901" s="12">
        <v>16</v>
      </c>
      <c r="V901" s="12">
        <v>30</v>
      </c>
      <c r="W901" s="12">
        <v>26</v>
      </c>
      <c r="X901" s="12">
        <v>47</v>
      </c>
      <c r="Y901" s="12"/>
      <c r="Z901" s="12"/>
      <c r="AA901" s="12"/>
      <c r="AB901" s="12"/>
      <c r="AC901" s="12"/>
      <c r="AD901" s="12"/>
      <c r="AE901" s="12">
        <v>9</v>
      </c>
      <c r="AF901" s="12">
        <v>11</v>
      </c>
      <c r="AG901" s="12">
        <v>39</v>
      </c>
      <c r="AH901" s="12">
        <v>51</v>
      </c>
      <c r="AI901" s="12">
        <v>27</v>
      </c>
      <c r="AJ901" s="12">
        <v>5</v>
      </c>
      <c r="AK901" s="12">
        <v>4</v>
      </c>
      <c r="AL901" s="12">
        <v>11</v>
      </c>
      <c r="AM901" s="12">
        <v>11</v>
      </c>
      <c r="AN901" s="12">
        <v>20</v>
      </c>
      <c r="AO901" s="12">
        <v>13</v>
      </c>
      <c r="AP901" s="12">
        <v>22</v>
      </c>
      <c r="AQ901" s="12">
        <v>13</v>
      </c>
      <c r="AR901" s="12">
        <v>16</v>
      </c>
      <c r="AS901" s="12">
        <v>12</v>
      </c>
      <c r="AT901" s="12">
        <v>24</v>
      </c>
      <c r="AU901" s="12">
        <v>13</v>
      </c>
      <c r="AV901" s="12">
        <v>54</v>
      </c>
      <c r="AW901" s="12"/>
      <c r="AX901" s="12"/>
      <c r="AY901" s="12"/>
      <c r="AZ901" s="12"/>
      <c r="BA901" s="12"/>
      <c r="BB901" s="12"/>
      <c r="BC901" s="12">
        <v>19</v>
      </c>
      <c r="BD901" s="12">
        <v>25</v>
      </c>
      <c r="BE901" s="12">
        <v>23</v>
      </c>
      <c r="BF901" s="12">
        <v>20</v>
      </c>
      <c r="BG901" s="12">
        <v>28</v>
      </c>
      <c r="BH901" s="12">
        <v>30</v>
      </c>
      <c r="BI901" s="12">
        <v>50</v>
      </c>
      <c r="BJ901" s="12">
        <v>71</v>
      </c>
      <c r="BK901" s="12">
        <v>3</v>
      </c>
      <c r="BL901" s="12">
        <v>4</v>
      </c>
      <c r="BM901" s="12">
        <v>13</v>
      </c>
      <c r="BN901" s="12">
        <v>0</v>
      </c>
      <c r="BO901" s="12">
        <v>10</v>
      </c>
      <c r="BP901" s="12">
        <v>0</v>
      </c>
      <c r="BQ901" s="12">
        <v>0</v>
      </c>
      <c r="BR901" s="12">
        <v>11</v>
      </c>
      <c r="BS901" s="12">
        <v>9</v>
      </c>
      <c r="BT901" s="12">
        <v>10</v>
      </c>
      <c r="BU901" s="12"/>
      <c r="BV901" s="12"/>
      <c r="BW901" s="12"/>
      <c r="BX901" s="12"/>
      <c r="BY901" s="12"/>
      <c r="BZ901" s="12"/>
      <c r="CA901" s="12">
        <v>4</v>
      </c>
      <c r="CB901" s="12">
        <v>14</v>
      </c>
      <c r="CC901" s="12">
        <v>3</v>
      </c>
      <c r="CD901" s="12">
        <v>11</v>
      </c>
      <c r="CE901" s="12">
        <v>10</v>
      </c>
      <c r="CF901" s="12">
        <v>0</v>
      </c>
      <c r="CG901" s="12">
        <v>0</v>
      </c>
      <c r="CH901" s="12">
        <v>9</v>
      </c>
      <c r="CI901" s="12">
        <v>10</v>
      </c>
      <c r="CJ901" s="12">
        <v>23</v>
      </c>
      <c r="CK901" s="12">
        <v>15</v>
      </c>
      <c r="CL901" s="12">
        <v>37</v>
      </c>
      <c r="CM901" s="12">
        <v>0</v>
      </c>
      <c r="CN901" s="12">
        <v>3</v>
      </c>
      <c r="CO901" s="12">
        <v>9</v>
      </c>
      <c r="CP901" s="12">
        <v>7</v>
      </c>
      <c r="CQ901" s="12">
        <v>5</v>
      </c>
      <c r="CR901" s="12">
        <v>13</v>
      </c>
      <c r="CS901" s="12"/>
      <c r="CT901" s="12"/>
      <c r="CU901" s="12"/>
    </row>
    <row r="902" spans="1:99" x14ac:dyDescent="0.15">
      <c r="B902" s="13">
        <v>0.12129629629629629</v>
      </c>
      <c r="C902" s="12">
        <v>37</v>
      </c>
      <c r="D902" s="12"/>
      <c r="E902" s="12"/>
      <c r="F902" s="12"/>
      <c r="G902" s="12">
        <v>5</v>
      </c>
      <c r="H902" s="12">
        <v>14</v>
      </c>
      <c r="I902" s="12">
        <v>24</v>
      </c>
      <c r="J902" s="12">
        <v>7</v>
      </c>
      <c r="K902" s="12">
        <v>5</v>
      </c>
      <c r="L902" s="12">
        <v>5</v>
      </c>
      <c r="M902" s="12">
        <v>2</v>
      </c>
      <c r="N902" s="12">
        <v>8</v>
      </c>
      <c r="O902" s="12">
        <v>0</v>
      </c>
      <c r="P902" s="12">
        <v>11</v>
      </c>
      <c r="Q902" s="12">
        <v>5</v>
      </c>
      <c r="R902" s="12">
        <v>0</v>
      </c>
      <c r="S902" s="12">
        <v>7</v>
      </c>
      <c r="T902" s="12">
        <v>7</v>
      </c>
      <c r="U902" s="12">
        <v>10</v>
      </c>
      <c r="V902" s="12">
        <v>21</v>
      </c>
      <c r="W902" s="12">
        <v>21</v>
      </c>
      <c r="X902" s="12">
        <v>48</v>
      </c>
      <c r="Y902" s="12"/>
      <c r="Z902" s="12"/>
      <c r="AA902" s="12"/>
      <c r="AB902" s="12"/>
      <c r="AC902" s="12"/>
      <c r="AD902" s="12"/>
      <c r="AE902" s="12">
        <v>25</v>
      </c>
      <c r="AF902" s="12">
        <v>4</v>
      </c>
      <c r="AG902" s="12">
        <v>28</v>
      </c>
      <c r="AH902" s="12">
        <v>38</v>
      </c>
      <c r="AI902" s="12">
        <v>37</v>
      </c>
      <c r="AJ902" s="12">
        <v>2</v>
      </c>
      <c r="AK902" s="12">
        <v>9</v>
      </c>
      <c r="AL902" s="12">
        <v>5</v>
      </c>
      <c r="AM902" s="12">
        <v>3</v>
      </c>
      <c r="AN902" s="12">
        <v>8</v>
      </c>
      <c r="AO902" s="12">
        <v>13</v>
      </c>
      <c r="AP902" s="12">
        <v>18</v>
      </c>
      <c r="AQ902" s="12">
        <v>12</v>
      </c>
      <c r="AR902" s="12">
        <v>15</v>
      </c>
      <c r="AS902" s="12">
        <v>13</v>
      </c>
      <c r="AT902" s="12">
        <v>26</v>
      </c>
      <c r="AU902" s="12">
        <v>24</v>
      </c>
      <c r="AV902" s="12">
        <v>33</v>
      </c>
      <c r="AW902" s="12"/>
      <c r="AX902" s="12"/>
      <c r="AY902" s="12"/>
      <c r="AZ902" s="12"/>
      <c r="BA902" s="12"/>
      <c r="BB902" s="12"/>
      <c r="BC902" s="12">
        <v>9</v>
      </c>
      <c r="BD902" s="12">
        <v>7</v>
      </c>
      <c r="BE902" s="12">
        <v>14</v>
      </c>
      <c r="BF902" s="12">
        <v>14</v>
      </c>
      <c r="BG902" s="12">
        <v>28</v>
      </c>
      <c r="BH902" s="12">
        <v>51</v>
      </c>
      <c r="BI902" s="12">
        <v>48</v>
      </c>
      <c r="BJ902" s="12">
        <v>32</v>
      </c>
      <c r="BK902" s="12">
        <v>2</v>
      </c>
      <c r="BL902" s="12">
        <v>0</v>
      </c>
      <c r="BM902" s="12">
        <v>0</v>
      </c>
      <c r="BN902" s="12">
        <v>0</v>
      </c>
      <c r="BO902" s="12">
        <v>3</v>
      </c>
      <c r="BP902" s="12">
        <v>12</v>
      </c>
      <c r="BQ902" s="12">
        <v>19</v>
      </c>
      <c r="BR902" s="12">
        <v>7</v>
      </c>
      <c r="BS902" s="12">
        <v>15</v>
      </c>
      <c r="BT902" s="12">
        <v>9</v>
      </c>
      <c r="BU902" s="12"/>
      <c r="BV902" s="12"/>
      <c r="BW902" s="12"/>
      <c r="BX902" s="12"/>
      <c r="BY902" s="12"/>
      <c r="BZ902" s="12"/>
      <c r="CA902" s="12">
        <v>0</v>
      </c>
      <c r="CB902" s="12">
        <v>19</v>
      </c>
      <c r="CC902" s="12">
        <v>0</v>
      </c>
      <c r="CD902" s="12">
        <v>0</v>
      </c>
      <c r="CE902" s="12">
        <v>8</v>
      </c>
      <c r="CF902" s="12">
        <v>3</v>
      </c>
      <c r="CG902" s="12">
        <v>13</v>
      </c>
      <c r="CH902" s="12">
        <v>5</v>
      </c>
      <c r="CI902" s="12">
        <v>20</v>
      </c>
      <c r="CJ902" s="12">
        <v>19</v>
      </c>
      <c r="CK902" s="12">
        <v>16</v>
      </c>
      <c r="CL902" s="12">
        <v>18</v>
      </c>
      <c r="CM902" s="12">
        <v>0</v>
      </c>
      <c r="CN902" s="12">
        <v>7</v>
      </c>
      <c r="CO902" s="12">
        <v>8</v>
      </c>
      <c r="CP902" s="12">
        <v>20</v>
      </c>
      <c r="CQ902" s="12">
        <v>13</v>
      </c>
      <c r="CR902" s="12">
        <v>17</v>
      </c>
      <c r="CS902" s="12"/>
      <c r="CT902" s="12"/>
      <c r="CU902" s="12"/>
    </row>
    <row r="903" spans="1:99" x14ac:dyDescent="0.15">
      <c r="B903" s="13">
        <v>0.12233796296296295</v>
      </c>
      <c r="C903" s="12">
        <v>37</v>
      </c>
      <c r="D903" s="12"/>
      <c r="E903" s="12"/>
      <c r="F903" s="12"/>
      <c r="G903" s="12">
        <v>21</v>
      </c>
      <c r="H903" s="12">
        <v>3</v>
      </c>
      <c r="I903" s="12">
        <v>0</v>
      </c>
      <c r="J903" s="12">
        <v>17</v>
      </c>
      <c r="K903" s="12">
        <v>0</v>
      </c>
      <c r="L903" s="12">
        <v>17</v>
      </c>
      <c r="M903" s="12">
        <v>11</v>
      </c>
      <c r="N903" s="12">
        <v>4</v>
      </c>
      <c r="O903" s="12">
        <v>6</v>
      </c>
      <c r="P903" s="12">
        <v>10</v>
      </c>
      <c r="Q903" s="12">
        <v>13</v>
      </c>
      <c r="R903" s="12">
        <v>13</v>
      </c>
      <c r="S903" s="12">
        <v>23</v>
      </c>
      <c r="T903" s="12">
        <v>3</v>
      </c>
      <c r="U903" s="12">
        <v>17</v>
      </c>
      <c r="V903" s="12">
        <v>3</v>
      </c>
      <c r="W903" s="12">
        <v>1</v>
      </c>
      <c r="X903" s="12">
        <v>35</v>
      </c>
      <c r="Y903" s="12"/>
      <c r="Z903" s="12"/>
      <c r="AA903" s="12"/>
      <c r="AB903" s="12"/>
      <c r="AC903" s="12"/>
      <c r="AD903" s="12"/>
      <c r="AE903" s="12">
        <v>29</v>
      </c>
      <c r="AF903" s="12">
        <v>6</v>
      </c>
      <c r="AG903" s="12">
        <v>34</v>
      </c>
      <c r="AH903" s="12">
        <v>38</v>
      </c>
      <c r="AI903" s="12">
        <v>42</v>
      </c>
      <c r="AJ903" s="12">
        <v>11</v>
      </c>
      <c r="AK903" s="12">
        <v>0</v>
      </c>
      <c r="AL903" s="12">
        <v>10</v>
      </c>
      <c r="AM903" s="12">
        <v>15</v>
      </c>
      <c r="AN903" s="12">
        <v>26</v>
      </c>
      <c r="AO903" s="12">
        <v>12</v>
      </c>
      <c r="AP903" s="12">
        <v>13</v>
      </c>
      <c r="AQ903" s="12">
        <v>18</v>
      </c>
      <c r="AR903" s="12">
        <v>17</v>
      </c>
      <c r="AS903" s="12">
        <v>3</v>
      </c>
      <c r="AT903" s="12">
        <v>15</v>
      </c>
      <c r="AU903" s="12">
        <v>17</v>
      </c>
      <c r="AV903" s="12">
        <v>36</v>
      </c>
      <c r="AW903" s="12"/>
      <c r="AX903" s="12"/>
      <c r="AY903" s="12"/>
      <c r="AZ903" s="12"/>
      <c r="BA903" s="12"/>
      <c r="BB903" s="12"/>
      <c r="BC903" s="12">
        <v>21</v>
      </c>
      <c r="BD903" s="12">
        <v>23</v>
      </c>
      <c r="BE903" s="12">
        <v>29</v>
      </c>
      <c r="BF903" s="12">
        <v>26</v>
      </c>
      <c r="BG903" s="12">
        <v>29</v>
      </c>
      <c r="BH903" s="12">
        <v>48</v>
      </c>
      <c r="BI903" s="12">
        <v>37</v>
      </c>
      <c r="BJ903" s="12">
        <v>36</v>
      </c>
      <c r="BK903" s="12">
        <v>12</v>
      </c>
      <c r="BL903" s="12">
        <v>11</v>
      </c>
      <c r="BM903" s="12">
        <v>9</v>
      </c>
      <c r="BN903" s="12">
        <v>2</v>
      </c>
      <c r="BO903" s="12">
        <v>19</v>
      </c>
      <c r="BP903" s="12">
        <v>6</v>
      </c>
      <c r="BQ903" s="12">
        <v>8</v>
      </c>
      <c r="BR903" s="12">
        <v>9</v>
      </c>
      <c r="BS903" s="12">
        <v>12</v>
      </c>
      <c r="BT903" s="12">
        <v>2</v>
      </c>
      <c r="BU903" s="12"/>
      <c r="BV903" s="12"/>
      <c r="BW903" s="12"/>
      <c r="BX903" s="12"/>
      <c r="BY903" s="12"/>
      <c r="BZ903" s="12"/>
      <c r="CA903" s="12">
        <v>11</v>
      </c>
      <c r="CB903" s="12">
        <v>4</v>
      </c>
      <c r="CC903" s="12">
        <v>8</v>
      </c>
      <c r="CD903" s="12">
        <v>16</v>
      </c>
      <c r="CE903" s="12">
        <v>0</v>
      </c>
      <c r="CF903" s="12">
        <v>18</v>
      </c>
      <c r="CG903" s="12">
        <v>10</v>
      </c>
      <c r="CH903" s="12">
        <v>10</v>
      </c>
      <c r="CI903" s="12">
        <v>4</v>
      </c>
      <c r="CJ903" s="12">
        <v>15</v>
      </c>
      <c r="CK903" s="12">
        <v>21</v>
      </c>
      <c r="CL903" s="12">
        <v>11</v>
      </c>
      <c r="CM903" s="12">
        <v>0</v>
      </c>
      <c r="CN903" s="12">
        <v>8</v>
      </c>
      <c r="CO903" s="12">
        <v>4</v>
      </c>
      <c r="CP903" s="12">
        <v>13</v>
      </c>
      <c r="CQ903" s="12">
        <v>3</v>
      </c>
      <c r="CR903" s="12">
        <v>18</v>
      </c>
      <c r="CS903" s="12"/>
      <c r="CT903" s="12"/>
      <c r="CU903" s="12"/>
    </row>
    <row r="904" spans="1:99" x14ac:dyDescent="0.15">
      <c r="B904" s="13">
        <v>0.12337962962962963</v>
      </c>
      <c r="C904" s="12">
        <v>37</v>
      </c>
      <c r="D904" s="12"/>
      <c r="E904" s="12"/>
      <c r="F904" s="12"/>
      <c r="G904" s="12">
        <v>14</v>
      </c>
      <c r="H904" s="12">
        <v>10</v>
      </c>
      <c r="I904" s="12">
        <v>0</v>
      </c>
      <c r="J904" s="12">
        <v>2</v>
      </c>
      <c r="K904" s="12">
        <v>12</v>
      </c>
      <c r="L904" s="12">
        <v>12</v>
      </c>
      <c r="M904" s="12">
        <v>3</v>
      </c>
      <c r="N904" s="12">
        <v>10</v>
      </c>
      <c r="O904" s="12">
        <v>0</v>
      </c>
      <c r="P904" s="12">
        <v>1</v>
      </c>
      <c r="Q904" s="12">
        <v>2</v>
      </c>
      <c r="R904" s="12">
        <v>13</v>
      </c>
      <c r="S904" s="12">
        <v>10</v>
      </c>
      <c r="T904" s="12">
        <v>13</v>
      </c>
      <c r="U904" s="12">
        <v>15</v>
      </c>
      <c r="V904" s="12">
        <v>9</v>
      </c>
      <c r="W904" s="12">
        <v>14</v>
      </c>
      <c r="X904" s="12">
        <v>55</v>
      </c>
      <c r="Y904" s="12"/>
      <c r="Z904" s="12"/>
      <c r="AA904" s="12"/>
      <c r="AB904" s="12"/>
      <c r="AC904" s="12"/>
      <c r="AD904" s="12"/>
      <c r="AE904" s="12">
        <v>15</v>
      </c>
      <c r="AF904" s="12">
        <v>29</v>
      </c>
      <c r="AG904" s="12">
        <v>34</v>
      </c>
      <c r="AH904" s="12">
        <v>47</v>
      </c>
      <c r="AI904" s="12">
        <v>35</v>
      </c>
      <c r="AJ904" s="12">
        <v>1</v>
      </c>
      <c r="AK904" s="12">
        <v>14</v>
      </c>
      <c r="AL904" s="12">
        <v>9</v>
      </c>
      <c r="AM904" s="12">
        <v>5</v>
      </c>
      <c r="AN904" s="12">
        <v>10</v>
      </c>
      <c r="AO904" s="12">
        <v>1</v>
      </c>
      <c r="AP904" s="12">
        <v>12</v>
      </c>
      <c r="AQ904" s="12">
        <v>10</v>
      </c>
      <c r="AR904" s="12">
        <v>10</v>
      </c>
      <c r="AS904" s="12">
        <v>12</v>
      </c>
      <c r="AT904" s="12">
        <v>20</v>
      </c>
      <c r="AU904" s="12">
        <v>23</v>
      </c>
      <c r="AV904" s="12">
        <v>30</v>
      </c>
      <c r="AW904" s="12"/>
      <c r="AX904" s="12"/>
      <c r="AY904" s="12"/>
      <c r="AZ904" s="12"/>
      <c r="BA904" s="12"/>
      <c r="BB904" s="12"/>
      <c r="BC904" s="12">
        <v>8</v>
      </c>
      <c r="BD904" s="12">
        <v>17</v>
      </c>
      <c r="BE904" s="12">
        <v>27</v>
      </c>
      <c r="BF904" s="12">
        <v>30</v>
      </c>
      <c r="BG904" s="12">
        <v>19</v>
      </c>
      <c r="BH904" s="12">
        <v>46</v>
      </c>
      <c r="BI904" s="12">
        <v>45</v>
      </c>
      <c r="BJ904" s="12">
        <v>49</v>
      </c>
      <c r="BK904" s="12">
        <v>0</v>
      </c>
      <c r="BL904" s="12">
        <v>0</v>
      </c>
      <c r="BM904" s="12">
        <v>5</v>
      </c>
      <c r="BN904" s="12">
        <v>12</v>
      </c>
      <c r="BO904" s="12">
        <v>0</v>
      </c>
      <c r="BP904" s="12">
        <v>2</v>
      </c>
      <c r="BQ904" s="12">
        <v>12</v>
      </c>
      <c r="BR904" s="12">
        <v>11</v>
      </c>
      <c r="BS904" s="12">
        <v>19</v>
      </c>
      <c r="BT904" s="12">
        <v>14</v>
      </c>
      <c r="BU904" s="12"/>
      <c r="BV904" s="12"/>
      <c r="BW904" s="12"/>
      <c r="BX904" s="12"/>
      <c r="BY904" s="12"/>
      <c r="BZ904" s="12"/>
      <c r="CA904" s="12">
        <v>3</v>
      </c>
      <c r="CB904" s="12">
        <v>0</v>
      </c>
      <c r="CC904" s="12">
        <v>4</v>
      </c>
      <c r="CD904" s="12">
        <v>8</v>
      </c>
      <c r="CE904" s="12">
        <v>21</v>
      </c>
      <c r="CF904" s="12">
        <v>16</v>
      </c>
      <c r="CG904" s="12">
        <v>0</v>
      </c>
      <c r="CH904" s="12">
        <v>8</v>
      </c>
      <c r="CI904" s="12">
        <v>0</v>
      </c>
      <c r="CJ904" s="12">
        <v>18</v>
      </c>
      <c r="CK904" s="12">
        <v>21</v>
      </c>
      <c r="CL904" s="12">
        <v>15</v>
      </c>
      <c r="CM904" s="12">
        <v>7</v>
      </c>
      <c r="CN904" s="12">
        <v>8</v>
      </c>
      <c r="CO904" s="12">
        <v>7</v>
      </c>
      <c r="CP904" s="12">
        <v>17</v>
      </c>
      <c r="CQ904" s="12">
        <v>25</v>
      </c>
      <c r="CR904" s="12">
        <v>13</v>
      </c>
      <c r="CS904" s="12"/>
      <c r="CT904" s="12"/>
      <c r="CU904" s="12"/>
    </row>
    <row r="905" spans="1:99" x14ac:dyDescent="0.15">
      <c r="B905" s="13">
        <v>0.12442129629629629</v>
      </c>
      <c r="C905" s="12">
        <v>36.9</v>
      </c>
      <c r="D905" s="12"/>
      <c r="E905" s="12"/>
      <c r="F905" s="12"/>
      <c r="G905" s="12">
        <v>0</v>
      </c>
      <c r="H905" s="12">
        <v>4</v>
      </c>
      <c r="I905" s="12">
        <v>7</v>
      </c>
      <c r="J905" s="12">
        <v>1</v>
      </c>
      <c r="K905" s="12">
        <v>4</v>
      </c>
      <c r="L905" s="12">
        <v>0</v>
      </c>
      <c r="M905" s="12">
        <v>1</v>
      </c>
      <c r="N905" s="12">
        <v>5</v>
      </c>
      <c r="O905" s="12">
        <v>7</v>
      </c>
      <c r="P905" s="12">
        <v>4</v>
      </c>
      <c r="Q905" s="12">
        <v>7</v>
      </c>
      <c r="R905" s="12">
        <v>12</v>
      </c>
      <c r="S905" s="12">
        <v>5</v>
      </c>
      <c r="T905" s="12">
        <v>0</v>
      </c>
      <c r="U905" s="12">
        <v>5</v>
      </c>
      <c r="V905" s="12">
        <v>32</v>
      </c>
      <c r="W905" s="12">
        <v>23</v>
      </c>
      <c r="X905" s="12">
        <v>29</v>
      </c>
      <c r="Y905" s="12"/>
      <c r="Z905" s="12"/>
      <c r="AA905" s="12"/>
      <c r="AB905" s="12"/>
      <c r="AC905" s="12"/>
      <c r="AD905" s="12"/>
      <c r="AE905" s="12">
        <v>17</v>
      </c>
      <c r="AF905" s="12">
        <v>15</v>
      </c>
      <c r="AG905" s="12">
        <v>29</v>
      </c>
      <c r="AH905" s="12">
        <v>23</v>
      </c>
      <c r="AI905" s="12">
        <v>24</v>
      </c>
      <c r="AJ905" s="12">
        <v>7</v>
      </c>
      <c r="AK905" s="12">
        <v>7</v>
      </c>
      <c r="AL905" s="12">
        <v>8</v>
      </c>
      <c r="AM905" s="12">
        <v>9</v>
      </c>
      <c r="AN905" s="12">
        <v>0</v>
      </c>
      <c r="AO905" s="12">
        <v>7</v>
      </c>
      <c r="AP905" s="12">
        <v>6</v>
      </c>
      <c r="AQ905" s="12">
        <v>0</v>
      </c>
      <c r="AR905" s="12">
        <v>12</v>
      </c>
      <c r="AS905" s="12">
        <v>18</v>
      </c>
      <c r="AT905" s="12">
        <v>22</v>
      </c>
      <c r="AU905" s="12">
        <v>25</v>
      </c>
      <c r="AV905" s="12">
        <v>37</v>
      </c>
      <c r="AW905" s="12"/>
      <c r="AX905" s="12"/>
      <c r="AY905" s="12"/>
      <c r="AZ905" s="12"/>
      <c r="BA905" s="12"/>
      <c r="BB905" s="12"/>
      <c r="BC905" s="12">
        <v>22</v>
      </c>
      <c r="BD905" s="12">
        <v>10</v>
      </c>
      <c r="BE905" s="12">
        <v>31</v>
      </c>
      <c r="BF905" s="12">
        <v>24</v>
      </c>
      <c r="BG905" s="12">
        <v>20</v>
      </c>
      <c r="BH905" s="12">
        <v>23</v>
      </c>
      <c r="BI905" s="12">
        <v>26</v>
      </c>
      <c r="BJ905" s="12">
        <v>31</v>
      </c>
      <c r="BK905" s="12">
        <v>0</v>
      </c>
      <c r="BL905" s="12">
        <v>7</v>
      </c>
      <c r="BM905" s="12">
        <v>1</v>
      </c>
      <c r="BN905" s="12">
        <v>1</v>
      </c>
      <c r="BO905" s="12">
        <v>1</v>
      </c>
      <c r="BP905" s="12">
        <v>0</v>
      </c>
      <c r="BQ905" s="12">
        <v>5</v>
      </c>
      <c r="BR905" s="12">
        <v>5</v>
      </c>
      <c r="BS905" s="12">
        <v>12</v>
      </c>
      <c r="BT905" s="12">
        <v>8</v>
      </c>
      <c r="BU905" s="12"/>
      <c r="BV905" s="12"/>
      <c r="BW905" s="12"/>
      <c r="BX905" s="12"/>
      <c r="BY905" s="12"/>
      <c r="BZ905" s="12"/>
      <c r="CA905" s="12">
        <v>9</v>
      </c>
      <c r="CB905" s="12">
        <v>5</v>
      </c>
      <c r="CC905" s="12">
        <v>11</v>
      </c>
      <c r="CD905" s="12">
        <v>5</v>
      </c>
      <c r="CE905" s="12">
        <v>5</v>
      </c>
      <c r="CF905" s="12">
        <v>14</v>
      </c>
      <c r="CG905" s="12">
        <v>14</v>
      </c>
      <c r="CH905" s="12">
        <v>12</v>
      </c>
      <c r="CI905" s="12">
        <v>14</v>
      </c>
      <c r="CJ905" s="12">
        <v>6</v>
      </c>
      <c r="CK905" s="12">
        <v>19</v>
      </c>
      <c r="CL905" s="12">
        <v>13</v>
      </c>
      <c r="CM905" s="12">
        <v>0</v>
      </c>
      <c r="CN905" s="12">
        <v>8</v>
      </c>
      <c r="CO905" s="12">
        <v>23</v>
      </c>
      <c r="CP905" s="12">
        <v>9</v>
      </c>
      <c r="CQ905" s="12">
        <v>1</v>
      </c>
      <c r="CR905" s="12">
        <v>8</v>
      </c>
      <c r="CS905" s="12"/>
      <c r="CT905" s="12"/>
      <c r="CU905" s="12"/>
    </row>
    <row r="906" spans="1:99" x14ac:dyDescent="0.15">
      <c r="B906" s="13">
        <v>0.12546296296296297</v>
      </c>
      <c r="C906" s="12">
        <v>37</v>
      </c>
      <c r="D906" s="12"/>
      <c r="E906" s="12"/>
      <c r="F906" s="12"/>
      <c r="G906" s="12">
        <v>2</v>
      </c>
      <c r="H906" s="12">
        <v>1</v>
      </c>
      <c r="I906" s="12">
        <v>0</v>
      </c>
      <c r="J906" s="12">
        <v>11</v>
      </c>
      <c r="K906" s="12">
        <v>0</v>
      </c>
      <c r="L906" s="12">
        <v>12</v>
      </c>
      <c r="M906" s="12">
        <v>0</v>
      </c>
      <c r="N906" s="12">
        <v>16</v>
      </c>
      <c r="O906" s="12">
        <v>0</v>
      </c>
      <c r="P906" s="12">
        <v>12</v>
      </c>
      <c r="Q906" s="12">
        <v>17</v>
      </c>
      <c r="R906" s="12">
        <v>14</v>
      </c>
      <c r="S906" s="12">
        <v>24</v>
      </c>
      <c r="T906" s="12">
        <v>22</v>
      </c>
      <c r="U906" s="12">
        <v>14</v>
      </c>
      <c r="V906" s="12">
        <v>20</v>
      </c>
      <c r="W906" s="12">
        <v>21</v>
      </c>
      <c r="X906" s="12">
        <v>50</v>
      </c>
      <c r="Y906" s="12"/>
      <c r="Z906" s="12"/>
      <c r="AA906" s="12"/>
      <c r="AB906" s="12"/>
      <c r="AC906" s="12"/>
      <c r="AD906" s="12"/>
      <c r="AE906" s="12">
        <v>28</v>
      </c>
      <c r="AF906" s="12">
        <v>4</v>
      </c>
      <c r="AG906" s="12">
        <v>22</v>
      </c>
      <c r="AH906" s="12">
        <v>33</v>
      </c>
      <c r="AI906" s="12">
        <v>20</v>
      </c>
      <c r="AJ906" s="12">
        <v>14</v>
      </c>
      <c r="AK906" s="12">
        <v>10</v>
      </c>
      <c r="AL906" s="12">
        <v>6</v>
      </c>
      <c r="AM906" s="12">
        <v>12</v>
      </c>
      <c r="AN906" s="12">
        <v>4</v>
      </c>
      <c r="AO906" s="12">
        <v>14</v>
      </c>
      <c r="AP906" s="12">
        <v>21</v>
      </c>
      <c r="AQ906" s="12">
        <v>6</v>
      </c>
      <c r="AR906" s="12">
        <v>19</v>
      </c>
      <c r="AS906" s="12">
        <v>16</v>
      </c>
      <c r="AT906" s="12">
        <v>17</v>
      </c>
      <c r="AU906" s="12">
        <v>16</v>
      </c>
      <c r="AV906" s="12">
        <v>38</v>
      </c>
      <c r="AW906" s="12"/>
      <c r="AX906" s="12"/>
      <c r="AY906" s="12"/>
      <c r="AZ906" s="12"/>
      <c r="BA906" s="12"/>
      <c r="BB906" s="12"/>
      <c r="BC906" s="12">
        <v>28</v>
      </c>
      <c r="BD906" s="12">
        <v>19</v>
      </c>
      <c r="BE906" s="12">
        <v>24</v>
      </c>
      <c r="BF906" s="12">
        <v>8</v>
      </c>
      <c r="BG906" s="12">
        <v>19</v>
      </c>
      <c r="BH906" s="12">
        <v>38</v>
      </c>
      <c r="BI906" s="12">
        <v>39</v>
      </c>
      <c r="BJ906" s="12">
        <v>34</v>
      </c>
      <c r="BK906" s="12">
        <v>13</v>
      </c>
      <c r="BL906" s="12">
        <v>10</v>
      </c>
      <c r="BM906" s="12">
        <v>3</v>
      </c>
      <c r="BN906" s="12">
        <v>25</v>
      </c>
      <c r="BO906" s="12">
        <v>5</v>
      </c>
      <c r="BP906" s="12">
        <v>6</v>
      </c>
      <c r="BQ906" s="12">
        <v>0</v>
      </c>
      <c r="BR906" s="12">
        <v>15</v>
      </c>
      <c r="BS906" s="12">
        <v>5</v>
      </c>
      <c r="BT906" s="12">
        <v>12</v>
      </c>
      <c r="BU906" s="12"/>
      <c r="BV906" s="12"/>
      <c r="BW906" s="12"/>
      <c r="BX906" s="12"/>
      <c r="BY906" s="12"/>
      <c r="BZ906" s="12"/>
      <c r="CA906" s="12">
        <v>0</v>
      </c>
      <c r="CB906" s="12">
        <v>2</v>
      </c>
      <c r="CC906" s="12">
        <v>3</v>
      </c>
      <c r="CD906" s="12">
        <v>12</v>
      </c>
      <c r="CE906" s="12">
        <v>11</v>
      </c>
      <c r="CF906" s="12">
        <v>15</v>
      </c>
      <c r="CG906" s="12">
        <v>4</v>
      </c>
      <c r="CH906" s="12">
        <v>10</v>
      </c>
      <c r="CI906" s="12">
        <v>18</v>
      </c>
      <c r="CJ906" s="12">
        <v>25</v>
      </c>
      <c r="CK906" s="12">
        <v>36</v>
      </c>
      <c r="CL906" s="12">
        <v>10</v>
      </c>
      <c r="CM906" s="12">
        <v>0</v>
      </c>
      <c r="CN906" s="12">
        <v>0</v>
      </c>
      <c r="CO906" s="12">
        <v>12</v>
      </c>
      <c r="CP906" s="12">
        <v>11</v>
      </c>
      <c r="CQ906" s="12">
        <v>23</v>
      </c>
      <c r="CR906" s="12">
        <v>7</v>
      </c>
      <c r="CS906" s="12"/>
      <c r="CT906" s="12"/>
      <c r="CU906" s="12"/>
    </row>
    <row r="908" spans="1:99" ht="14" x14ac:dyDescent="0.15">
      <c r="A908" s="11" t="s">
        <v>418</v>
      </c>
      <c r="B908" s="10"/>
    </row>
    <row r="910" spans="1:99" ht="42" x14ac:dyDescent="0.15">
      <c r="B910" s="8" t="s">
        <v>8</v>
      </c>
      <c r="C910" s="8" t="s">
        <v>419</v>
      </c>
      <c r="D910" s="8" t="s">
        <v>322</v>
      </c>
      <c r="E910" s="8" t="s">
        <v>323</v>
      </c>
      <c r="F910" s="8" t="s">
        <v>324</v>
      </c>
      <c r="G910" s="8" t="s">
        <v>325</v>
      </c>
      <c r="H910" s="8" t="s">
        <v>326</v>
      </c>
      <c r="I910" s="8" t="s">
        <v>327</v>
      </c>
      <c r="J910" s="8" t="s">
        <v>328</v>
      </c>
      <c r="K910" s="8" t="s">
        <v>329</v>
      </c>
      <c r="L910" s="8" t="s">
        <v>330</v>
      </c>
      <c r="M910" s="8" t="s">
        <v>331</v>
      </c>
      <c r="N910" s="8" t="s">
        <v>332</v>
      </c>
      <c r="O910" s="8" t="s">
        <v>333</v>
      </c>
      <c r="P910" s="8" t="s">
        <v>334</v>
      </c>
      <c r="Q910" s="8" t="s">
        <v>335</v>
      </c>
      <c r="R910" s="8" t="s">
        <v>336</v>
      </c>
      <c r="S910" s="8" t="s">
        <v>337</v>
      </c>
      <c r="T910" s="8" t="s">
        <v>338</v>
      </c>
      <c r="U910" s="8" t="s">
        <v>339</v>
      </c>
      <c r="V910" s="8" t="s">
        <v>340</v>
      </c>
      <c r="W910" s="8" t="s">
        <v>341</v>
      </c>
      <c r="X910" s="8" t="s">
        <v>342</v>
      </c>
      <c r="Y910" s="8" t="s">
        <v>343</v>
      </c>
      <c r="Z910" s="8" t="s">
        <v>344</v>
      </c>
      <c r="AA910" s="8" t="s">
        <v>345</v>
      </c>
      <c r="AB910" s="8" t="s">
        <v>346</v>
      </c>
      <c r="AC910" s="8" t="s">
        <v>347</v>
      </c>
      <c r="AD910" s="8" t="s">
        <v>348</v>
      </c>
      <c r="AE910" s="8" t="s">
        <v>349</v>
      </c>
      <c r="AF910" s="8" t="s">
        <v>350</v>
      </c>
      <c r="AG910" s="8" t="s">
        <v>351</v>
      </c>
      <c r="AH910" s="8" t="s">
        <v>352</v>
      </c>
      <c r="AI910" s="8" t="s">
        <v>353</v>
      </c>
      <c r="AJ910" s="8" t="s">
        <v>354</v>
      </c>
      <c r="AK910" s="8" t="s">
        <v>355</v>
      </c>
      <c r="AL910" s="8" t="s">
        <v>356</v>
      </c>
      <c r="AM910" s="8" t="s">
        <v>357</v>
      </c>
      <c r="AN910" s="8" t="s">
        <v>358</v>
      </c>
      <c r="AO910" s="8" t="s">
        <v>359</v>
      </c>
      <c r="AP910" s="8" t="s">
        <v>360</v>
      </c>
      <c r="AQ910" s="8" t="s">
        <v>361</v>
      </c>
      <c r="AR910" s="8" t="s">
        <v>362</v>
      </c>
      <c r="AS910" s="8" t="s">
        <v>363</v>
      </c>
      <c r="AT910" s="8" t="s">
        <v>364</v>
      </c>
      <c r="AU910" s="8" t="s">
        <v>365</v>
      </c>
      <c r="AV910" s="8" t="s">
        <v>366</v>
      </c>
      <c r="AW910" s="8" t="s">
        <v>367</v>
      </c>
      <c r="AX910" s="8" t="s">
        <v>368</v>
      </c>
      <c r="AY910" s="8" t="s">
        <v>369</v>
      </c>
      <c r="AZ910" s="8" t="s">
        <v>370</v>
      </c>
      <c r="BA910" s="8" t="s">
        <v>371</v>
      </c>
      <c r="BB910" s="8" t="s">
        <v>372</v>
      </c>
      <c r="BC910" s="8" t="s">
        <v>373</v>
      </c>
      <c r="BD910" s="8" t="s">
        <v>374</v>
      </c>
      <c r="BE910" s="8" t="s">
        <v>375</v>
      </c>
      <c r="BF910" s="8" t="s">
        <v>376</v>
      </c>
      <c r="BG910" s="8" t="s">
        <v>377</v>
      </c>
      <c r="BH910" s="8" t="s">
        <v>378</v>
      </c>
      <c r="BI910" s="8" t="s">
        <v>379</v>
      </c>
      <c r="BJ910" s="8" t="s">
        <v>380</v>
      </c>
      <c r="BK910" s="8" t="s">
        <v>381</v>
      </c>
      <c r="BL910" s="8" t="s">
        <v>382</v>
      </c>
      <c r="BM910" s="8" t="s">
        <v>383</v>
      </c>
      <c r="BN910" s="8" t="s">
        <v>384</v>
      </c>
      <c r="BO910" s="8" t="s">
        <v>385</v>
      </c>
      <c r="BP910" s="8" t="s">
        <v>386</v>
      </c>
      <c r="BQ910" s="8" t="s">
        <v>387</v>
      </c>
      <c r="BR910" s="8" t="s">
        <v>388</v>
      </c>
      <c r="BS910" s="8" t="s">
        <v>389</v>
      </c>
      <c r="BT910" s="8" t="s">
        <v>390</v>
      </c>
      <c r="BU910" s="8" t="s">
        <v>391</v>
      </c>
      <c r="BV910" s="8" t="s">
        <v>392</v>
      </c>
      <c r="BW910" s="8" t="s">
        <v>393</v>
      </c>
      <c r="BX910" s="8" t="s">
        <v>394</v>
      </c>
      <c r="BY910" s="8" t="s">
        <v>395</v>
      </c>
      <c r="BZ910" s="8" t="s">
        <v>396</v>
      </c>
      <c r="CA910" s="8" t="s">
        <v>397</v>
      </c>
      <c r="CB910" s="8" t="s">
        <v>398</v>
      </c>
      <c r="CC910" s="8" t="s">
        <v>399</v>
      </c>
      <c r="CD910" s="8" t="s">
        <v>400</v>
      </c>
      <c r="CE910" s="8" t="s">
        <v>401</v>
      </c>
      <c r="CF910" s="8" t="s">
        <v>402</v>
      </c>
      <c r="CG910" s="8" t="s">
        <v>403</v>
      </c>
      <c r="CH910" s="8" t="s">
        <v>404</v>
      </c>
      <c r="CI910" s="8" t="s">
        <v>405</v>
      </c>
      <c r="CJ910" s="8" t="s">
        <v>406</v>
      </c>
      <c r="CK910" s="8" t="s">
        <v>407</v>
      </c>
      <c r="CL910" s="8" t="s">
        <v>408</v>
      </c>
      <c r="CM910" s="8" t="s">
        <v>409</v>
      </c>
      <c r="CN910" s="8" t="s">
        <v>410</v>
      </c>
      <c r="CO910" s="8" t="s">
        <v>411</v>
      </c>
      <c r="CP910" s="8" t="s">
        <v>412</v>
      </c>
      <c r="CQ910" s="8" t="s">
        <v>413</v>
      </c>
      <c r="CR910" s="8" t="s">
        <v>414</v>
      </c>
      <c r="CS910" s="8" t="s">
        <v>415</v>
      </c>
      <c r="CT910" s="8" t="s">
        <v>416</v>
      </c>
      <c r="CU910" s="8" t="s">
        <v>417</v>
      </c>
    </row>
    <row r="911" spans="1:99" x14ac:dyDescent="0.15">
      <c r="B911" s="13">
        <v>4.6296296296296293E-4</v>
      </c>
      <c r="C911" s="12">
        <v>37</v>
      </c>
      <c r="D911" s="12"/>
      <c r="E911" s="12"/>
      <c r="F911" s="12"/>
      <c r="G911" s="12">
        <v>7</v>
      </c>
      <c r="H911" s="12">
        <v>20</v>
      </c>
      <c r="I911" s="12">
        <v>13</v>
      </c>
      <c r="J911" s="12">
        <v>3</v>
      </c>
      <c r="K911" s="12">
        <v>10</v>
      </c>
      <c r="L911" s="12">
        <v>20</v>
      </c>
      <c r="M911" s="12">
        <v>12</v>
      </c>
      <c r="N911" s="12">
        <v>20</v>
      </c>
      <c r="O911" s="12">
        <v>21</v>
      </c>
      <c r="P911" s="12">
        <v>20</v>
      </c>
      <c r="Q911" s="12">
        <v>13</v>
      </c>
      <c r="R911" s="12">
        <v>19</v>
      </c>
      <c r="S911" s="12">
        <v>17</v>
      </c>
      <c r="T911" s="12">
        <v>16</v>
      </c>
      <c r="U911" s="12">
        <v>14</v>
      </c>
      <c r="V911" s="12">
        <v>24</v>
      </c>
      <c r="W911" s="12">
        <v>18</v>
      </c>
      <c r="X911" s="12">
        <v>30</v>
      </c>
      <c r="Y911" s="12"/>
      <c r="Z911" s="12"/>
      <c r="AA911" s="12"/>
      <c r="AB911" s="12"/>
      <c r="AC911" s="12"/>
      <c r="AD911" s="12"/>
      <c r="AE911" s="12">
        <v>27</v>
      </c>
      <c r="AF911" s="12">
        <v>16</v>
      </c>
      <c r="AG911" s="12">
        <v>27</v>
      </c>
      <c r="AH911" s="12">
        <v>11</v>
      </c>
      <c r="AI911" s="12">
        <v>0</v>
      </c>
      <c r="AJ911" s="12">
        <v>7</v>
      </c>
      <c r="AK911" s="12">
        <v>3</v>
      </c>
      <c r="AL911" s="12">
        <v>8</v>
      </c>
      <c r="AM911" s="12">
        <v>3</v>
      </c>
      <c r="AN911" s="12">
        <v>8</v>
      </c>
      <c r="AO911" s="12">
        <v>0</v>
      </c>
      <c r="AP911" s="12">
        <v>16</v>
      </c>
      <c r="AQ911" s="12">
        <v>0</v>
      </c>
      <c r="AR911" s="12">
        <v>13</v>
      </c>
      <c r="AS911" s="12">
        <v>0</v>
      </c>
      <c r="AT911" s="12">
        <v>0</v>
      </c>
      <c r="AU911" s="12">
        <v>4</v>
      </c>
      <c r="AV911" s="12">
        <v>0</v>
      </c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</row>
    <row r="912" spans="1:99" x14ac:dyDescent="0.15">
      <c r="B912" s="13">
        <v>1.5046296296296294E-3</v>
      </c>
      <c r="C912" s="12">
        <v>37</v>
      </c>
      <c r="D912" s="12"/>
      <c r="E912" s="12"/>
      <c r="F912" s="12"/>
      <c r="G912" s="12">
        <v>7</v>
      </c>
      <c r="H912" s="12">
        <v>10</v>
      </c>
      <c r="I912" s="12">
        <v>5</v>
      </c>
      <c r="J912" s="12">
        <v>11</v>
      </c>
      <c r="K912" s="12">
        <v>26</v>
      </c>
      <c r="L912" s="12">
        <v>13</v>
      </c>
      <c r="M912" s="12">
        <v>15</v>
      </c>
      <c r="N912" s="12">
        <v>14</v>
      </c>
      <c r="O912" s="12">
        <v>12</v>
      </c>
      <c r="P912" s="12">
        <v>13</v>
      </c>
      <c r="Q912" s="12">
        <v>7</v>
      </c>
      <c r="R912" s="12">
        <v>28</v>
      </c>
      <c r="S912" s="12">
        <v>22</v>
      </c>
      <c r="T912" s="12">
        <v>17</v>
      </c>
      <c r="U912" s="12">
        <v>20</v>
      </c>
      <c r="V912" s="12">
        <v>23</v>
      </c>
      <c r="W912" s="12">
        <v>29</v>
      </c>
      <c r="X912" s="12">
        <v>26</v>
      </c>
      <c r="Y912" s="12"/>
      <c r="Z912" s="12"/>
      <c r="AA912" s="12"/>
      <c r="AB912" s="12"/>
      <c r="AC912" s="12"/>
      <c r="AD912" s="12"/>
      <c r="AE912" s="12">
        <v>24</v>
      </c>
      <c r="AF912" s="12">
        <v>19</v>
      </c>
      <c r="AG912" s="12">
        <v>20</v>
      </c>
      <c r="AH912" s="12">
        <v>9</v>
      </c>
      <c r="AI912" s="12">
        <v>0</v>
      </c>
      <c r="AJ912" s="12">
        <v>3</v>
      </c>
      <c r="AK912" s="12">
        <v>0</v>
      </c>
      <c r="AL912" s="12">
        <v>5</v>
      </c>
      <c r="AM912" s="12">
        <v>0</v>
      </c>
      <c r="AN912" s="12">
        <v>2</v>
      </c>
      <c r="AO912" s="12">
        <v>0</v>
      </c>
      <c r="AP912" s="12">
        <v>15</v>
      </c>
      <c r="AQ912" s="12">
        <v>0</v>
      </c>
      <c r="AR912" s="12">
        <v>20</v>
      </c>
      <c r="AS912" s="12">
        <v>10</v>
      </c>
      <c r="AT912" s="12">
        <v>15</v>
      </c>
      <c r="AU912" s="12">
        <v>3</v>
      </c>
      <c r="AV912" s="12">
        <v>0</v>
      </c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</row>
    <row r="913" spans="2:99" x14ac:dyDescent="0.15">
      <c r="B913" s="13">
        <v>2.5462962962962961E-3</v>
      </c>
      <c r="C913" s="12">
        <v>37</v>
      </c>
      <c r="D913" s="12"/>
      <c r="E913" s="12"/>
      <c r="F913" s="12"/>
      <c r="G913" s="12">
        <v>0</v>
      </c>
      <c r="H913" s="12">
        <v>15</v>
      </c>
      <c r="I913" s="12">
        <v>10</v>
      </c>
      <c r="J913" s="12">
        <v>16</v>
      </c>
      <c r="K913" s="12">
        <v>19</v>
      </c>
      <c r="L913" s="12">
        <v>17</v>
      </c>
      <c r="M913" s="12">
        <v>14</v>
      </c>
      <c r="N913" s="12">
        <v>18</v>
      </c>
      <c r="O913" s="12">
        <v>9</v>
      </c>
      <c r="P913" s="12">
        <v>10</v>
      </c>
      <c r="Q913" s="12">
        <v>25</v>
      </c>
      <c r="R913" s="12">
        <v>7</v>
      </c>
      <c r="S913" s="12">
        <v>28</v>
      </c>
      <c r="T913" s="12">
        <v>24</v>
      </c>
      <c r="U913" s="12">
        <v>27</v>
      </c>
      <c r="V913" s="12">
        <v>24</v>
      </c>
      <c r="W913" s="12">
        <v>32</v>
      </c>
      <c r="X913" s="12">
        <v>20</v>
      </c>
      <c r="Y913" s="12"/>
      <c r="Z913" s="12"/>
      <c r="AA913" s="12"/>
      <c r="AB913" s="12"/>
      <c r="AC913" s="12"/>
      <c r="AD913" s="12"/>
      <c r="AE913" s="12">
        <v>9</v>
      </c>
      <c r="AF913" s="12">
        <v>17</v>
      </c>
      <c r="AG913" s="12">
        <v>15</v>
      </c>
      <c r="AH913" s="12">
        <v>18</v>
      </c>
      <c r="AI913" s="12">
        <v>5</v>
      </c>
      <c r="AJ913" s="12">
        <v>0</v>
      </c>
      <c r="AK913" s="12">
        <v>0</v>
      </c>
      <c r="AL913" s="12">
        <v>4</v>
      </c>
      <c r="AM913" s="12">
        <v>3</v>
      </c>
      <c r="AN913" s="12">
        <v>15</v>
      </c>
      <c r="AO913" s="12">
        <v>18</v>
      </c>
      <c r="AP913" s="12">
        <v>3</v>
      </c>
      <c r="AQ913" s="12">
        <v>9</v>
      </c>
      <c r="AR913" s="12">
        <v>0</v>
      </c>
      <c r="AS913" s="12">
        <v>2</v>
      </c>
      <c r="AT913" s="12">
        <v>1</v>
      </c>
      <c r="AU913" s="12">
        <v>1</v>
      </c>
      <c r="AV913" s="12">
        <v>3</v>
      </c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</row>
    <row r="914" spans="2:99" x14ac:dyDescent="0.15">
      <c r="B914" s="13">
        <v>3.5879629629629629E-3</v>
      </c>
      <c r="C914" s="12">
        <v>36.9</v>
      </c>
      <c r="D914" s="12"/>
      <c r="E914" s="12"/>
      <c r="F914" s="12"/>
      <c r="G914" s="12">
        <v>0</v>
      </c>
      <c r="H914" s="12">
        <v>16</v>
      </c>
      <c r="I914" s="12">
        <v>7</v>
      </c>
      <c r="J914" s="12">
        <v>11</v>
      </c>
      <c r="K914" s="12">
        <v>1</v>
      </c>
      <c r="L914" s="12">
        <v>9</v>
      </c>
      <c r="M914" s="12">
        <v>8</v>
      </c>
      <c r="N914" s="12">
        <v>34</v>
      </c>
      <c r="O914" s="12">
        <v>16</v>
      </c>
      <c r="P914" s="12">
        <v>21</v>
      </c>
      <c r="Q914" s="12">
        <v>19</v>
      </c>
      <c r="R914" s="12">
        <v>26</v>
      </c>
      <c r="S914" s="12">
        <v>19</v>
      </c>
      <c r="T914" s="12">
        <v>36</v>
      </c>
      <c r="U914" s="12">
        <v>22</v>
      </c>
      <c r="V914" s="12">
        <v>51</v>
      </c>
      <c r="W914" s="12">
        <v>39</v>
      </c>
      <c r="X914" s="12">
        <v>47</v>
      </c>
      <c r="Y914" s="12"/>
      <c r="Z914" s="12"/>
      <c r="AA914" s="12"/>
      <c r="AB914" s="12"/>
      <c r="AC914" s="12"/>
      <c r="AD914" s="12"/>
      <c r="AE914" s="12">
        <v>28</v>
      </c>
      <c r="AF914" s="12">
        <v>14</v>
      </c>
      <c r="AG914" s="12">
        <v>15</v>
      </c>
      <c r="AH914" s="12">
        <v>7</v>
      </c>
      <c r="AI914" s="12">
        <v>12</v>
      </c>
      <c r="AJ914" s="12">
        <v>3</v>
      </c>
      <c r="AK914" s="12">
        <v>9</v>
      </c>
      <c r="AL914" s="12">
        <v>5</v>
      </c>
      <c r="AM914" s="12">
        <v>7</v>
      </c>
      <c r="AN914" s="12">
        <v>6</v>
      </c>
      <c r="AO914" s="12">
        <v>3</v>
      </c>
      <c r="AP914" s="12">
        <v>10</v>
      </c>
      <c r="AQ914" s="12">
        <v>11</v>
      </c>
      <c r="AR914" s="12">
        <v>0</v>
      </c>
      <c r="AS914" s="12">
        <v>1</v>
      </c>
      <c r="AT914" s="12">
        <v>10</v>
      </c>
      <c r="AU914" s="12">
        <v>3</v>
      </c>
      <c r="AV914" s="12">
        <v>10</v>
      </c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</row>
    <row r="915" spans="2:99" x14ac:dyDescent="0.15">
      <c r="B915" s="13">
        <v>4.6296296296296302E-3</v>
      </c>
      <c r="C915" s="12">
        <v>36.9</v>
      </c>
      <c r="D915" s="12"/>
      <c r="E915" s="12"/>
      <c r="F915" s="12"/>
      <c r="G915" s="12">
        <v>14</v>
      </c>
      <c r="H915" s="12">
        <v>21</v>
      </c>
      <c r="I915" s="12">
        <v>15</v>
      </c>
      <c r="J915" s="12">
        <v>14</v>
      </c>
      <c r="K915" s="12">
        <v>25</v>
      </c>
      <c r="L915" s="12">
        <v>13</v>
      </c>
      <c r="M915" s="12">
        <v>10</v>
      </c>
      <c r="N915" s="12">
        <v>14</v>
      </c>
      <c r="O915" s="12">
        <v>12</v>
      </c>
      <c r="P915" s="12">
        <v>23</v>
      </c>
      <c r="Q915" s="12">
        <v>25</v>
      </c>
      <c r="R915" s="12">
        <v>34</v>
      </c>
      <c r="S915" s="12">
        <v>31</v>
      </c>
      <c r="T915" s="12">
        <v>34</v>
      </c>
      <c r="U915" s="12">
        <v>36</v>
      </c>
      <c r="V915" s="12">
        <v>56</v>
      </c>
      <c r="W915" s="12">
        <v>56</v>
      </c>
      <c r="X915" s="12">
        <v>69</v>
      </c>
      <c r="Y915" s="12"/>
      <c r="Z915" s="12"/>
      <c r="AA915" s="12"/>
      <c r="AB915" s="12"/>
      <c r="AC915" s="12"/>
      <c r="AD915" s="12"/>
      <c r="AE915" s="12">
        <v>14</v>
      </c>
      <c r="AF915" s="12">
        <v>5</v>
      </c>
      <c r="AG915" s="12">
        <v>13</v>
      </c>
      <c r="AH915" s="12">
        <v>2</v>
      </c>
      <c r="AI915" s="12">
        <v>0</v>
      </c>
      <c r="AJ915" s="12">
        <v>0</v>
      </c>
      <c r="AK915" s="12">
        <v>10</v>
      </c>
      <c r="AL915" s="12">
        <v>0</v>
      </c>
      <c r="AM915" s="12">
        <v>2</v>
      </c>
      <c r="AN915" s="12">
        <v>5</v>
      </c>
      <c r="AO915" s="12">
        <v>0</v>
      </c>
      <c r="AP915" s="12">
        <v>0</v>
      </c>
      <c r="AQ915" s="12">
        <v>3</v>
      </c>
      <c r="AR915" s="12">
        <v>0</v>
      </c>
      <c r="AS915" s="12">
        <v>17</v>
      </c>
      <c r="AT915" s="12">
        <v>13</v>
      </c>
      <c r="AU915" s="12">
        <v>0</v>
      </c>
      <c r="AV915" s="12">
        <v>14</v>
      </c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</row>
    <row r="916" spans="2:99" x14ac:dyDescent="0.15">
      <c r="B916" s="13">
        <v>5.6712962962962958E-3</v>
      </c>
      <c r="C916" s="12">
        <v>37</v>
      </c>
      <c r="D916" s="12"/>
      <c r="E916" s="12"/>
      <c r="F916" s="12"/>
      <c r="G916" s="12">
        <v>0</v>
      </c>
      <c r="H916" s="12">
        <v>13</v>
      </c>
      <c r="I916" s="12">
        <v>19</v>
      </c>
      <c r="J916" s="12">
        <v>0</v>
      </c>
      <c r="K916" s="12">
        <v>24</v>
      </c>
      <c r="L916" s="12">
        <v>25</v>
      </c>
      <c r="M916" s="12">
        <v>13</v>
      </c>
      <c r="N916" s="12">
        <v>25</v>
      </c>
      <c r="O916" s="12">
        <v>5</v>
      </c>
      <c r="P916" s="12">
        <v>16</v>
      </c>
      <c r="Q916" s="12">
        <v>26</v>
      </c>
      <c r="R916" s="12">
        <v>44</v>
      </c>
      <c r="S916" s="12">
        <v>34</v>
      </c>
      <c r="T916" s="12">
        <v>44</v>
      </c>
      <c r="U916" s="12">
        <v>57</v>
      </c>
      <c r="V916" s="12">
        <v>72</v>
      </c>
      <c r="W916" s="12">
        <v>74</v>
      </c>
      <c r="X916" s="12">
        <v>86</v>
      </c>
      <c r="Y916" s="12"/>
      <c r="Z916" s="12"/>
      <c r="AA916" s="12"/>
      <c r="AB916" s="12"/>
      <c r="AC916" s="12"/>
      <c r="AD916" s="12"/>
      <c r="AE916" s="12">
        <v>16</v>
      </c>
      <c r="AF916" s="12">
        <v>23</v>
      </c>
      <c r="AG916" s="12">
        <v>6</v>
      </c>
      <c r="AH916" s="12">
        <v>2</v>
      </c>
      <c r="AI916" s="12">
        <v>12</v>
      </c>
      <c r="AJ916" s="12">
        <v>1</v>
      </c>
      <c r="AK916" s="12">
        <v>1</v>
      </c>
      <c r="AL916" s="12">
        <v>0</v>
      </c>
      <c r="AM916" s="12">
        <v>1</v>
      </c>
      <c r="AN916" s="12">
        <v>8</v>
      </c>
      <c r="AO916" s="12">
        <v>0</v>
      </c>
      <c r="AP916" s="12">
        <v>13</v>
      </c>
      <c r="AQ916" s="12">
        <v>9</v>
      </c>
      <c r="AR916" s="12">
        <v>1</v>
      </c>
      <c r="AS916" s="12">
        <v>11</v>
      </c>
      <c r="AT916" s="12">
        <v>0</v>
      </c>
      <c r="AU916" s="12">
        <v>0</v>
      </c>
      <c r="AV916" s="12">
        <v>3</v>
      </c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</row>
    <row r="917" spans="2:99" x14ac:dyDescent="0.15">
      <c r="B917" s="13">
        <v>6.7129629629629622E-3</v>
      </c>
      <c r="C917" s="12">
        <v>37</v>
      </c>
      <c r="D917" s="12"/>
      <c r="E917" s="12"/>
      <c r="F917" s="12"/>
      <c r="G917" s="12">
        <v>0</v>
      </c>
      <c r="H917" s="12">
        <v>4</v>
      </c>
      <c r="I917" s="12">
        <v>2</v>
      </c>
      <c r="J917" s="12">
        <v>14</v>
      </c>
      <c r="K917" s="12">
        <v>14</v>
      </c>
      <c r="L917" s="12">
        <v>13</v>
      </c>
      <c r="M917" s="12">
        <v>7</v>
      </c>
      <c r="N917" s="12">
        <v>19</v>
      </c>
      <c r="O917" s="12">
        <v>17</v>
      </c>
      <c r="P917" s="12">
        <v>39</v>
      </c>
      <c r="Q917" s="12">
        <v>35</v>
      </c>
      <c r="R917" s="12">
        <v>30</v>
      </c>
      <c r="S917" s="12">
        <v>41</v>
      </c>
      <c r="T917" s="12">
        <v>73</v>
      </c>
      <c r="U917" s="12">
        <v>44</v>
      </c>
      <c r="V917" s="12">
        <v>101</v>
      </c>
      <c r="W917" s="12">
        <v>90</v>
      </c>
      <c r="X917" s="12">
        <v>108</v>
      </c>
      <c r="Y917" s="12"/>
      <c r="Z917" s="12"/>
      <c r="AA917" s="12"/>
      <c r="AB917" s="12"/>
      <c r="AC917" s="12"/>
      <c r="AD917" s="12"/>
      <c r="AE917" s="12">
        <v>11</v>
      </c>
      <c r="AF917" s="12">
        <v>4</v>
      </c>
      <c r="AG917" s="12">
        <v>2</v>
      </c>
      <c r="AH917" s="12">
        <v>0</v>
      </c>
      <c r="AI917" s="12">
        <v>0</v>
      </c>
      <c r="AJ917" s="12">
        <v>15</v>
      </c>
      <c r="AK917" s="12">
        <v>6</v>
      </c>
      <c r="AL917" s="12">
        <v>8</v>
      </c>
      <c r="AM917" s="12">
        <v>0</v>
      </c>
      <c r="AN917" s="12">
        <v>5</v>
      </c>
      <c r="AO917" s="12">
        <v>1</v>
      </c>
      <c r="AP917" s="12">
        <v>4</v>
      </c>
      <c r="AQ917" s="12">
        <v>2</v>
      </c>
      <c r="AR917" s="12">
        <v>8</v>
      </c>
      <c r="AS917" s="12">
        <v>1</v>
      </c>
      <c r="AT917" s="12">
        <v>14</v>
      </c>
      <c r="AU917" s="12">
        <v>2</v>
      </c>
      <c r="AV917" s="12">
        <v>8</v>
      </c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</row>
    <row r="918" spans="2:99" x14ac:dyDescent="0.15">
      <c r="B918" s="13">
        <v>7.7546296296296287E-3</v>
      </c>
      <c r="C918" s="12">
        <v>37</v>
      </c>
      <c r="D918" s="12"/>
      <c r="E918" s="12"/>
      <c r="F918" s="12"/>
      <c r="G918" s="12">
        <v>19</v>
      </c>
      <c r="H918" s="12">
        <v>10</v>
      </c>
      <c r="I918" s="12">
        <v>10</v>
      </c>
      <c r="J918" s="12">
        <v>24</v>
      </c>
      <c r="K918" s="12">
        <v>15</v>
      </c>
      <c r="L918" s="12">
        <v>7</v>
      </c>
      <c r="M918" s="12">
        <v>12</v>
      </c>
      <c r="N918" s="12">
        <v>20</v>
      </c>
      <c r="O918" s="12">
        <v>21</v>
      </c>
      <c r="P918" s="12">
        <v>37</v>
      </c>
      <c r="Q918" s="12">
        <v>40</v>
      </c>
      <c r="R918" s="12">
        <v>47</v>
      </c>
      <c r="S918" s="12">
        <v>61</v>
      </c>
      <c r="T918" s="12">
        <v>49</v>
      </c>
      <c r="U918" s="12">
        <v>55</v>
      </c>
      <c r="V918" s="12">
        <v>110</v>
      </c>
      <c r="W918" s="12">
        <v>113</v>
      </c>
      <c r="X918" s="12">
        <v>109</v>
      </c>
      <c r="Y918" s="12"/>
      <c r="Z918" s="12"/>
      <c r="AA918" s="12"/>
      <c r="AB918" s="12"/>
      <c r="AC918" s="12"/>
      <c r="AD918" s="12"/>
      <c r="AE918" s="12">
        <v>14</v>
      </c>
      <c r="AF918" s="12">
        <v>21</v>
      </c>
      <c r="AG918" s="12">
        <v>2</v>
      </c>
      <c r="AH918" s="12">
        <v>0</v>
      </c>
      <c r="AI918" s="12">
        <v>5</v>
      </c>
      <c r="AJ918" s="12">
        <v>7</v>
      </c>
      <c r="AK918" s="12">
        <v>0</v>
      </c>
      <c r="AL918" s="12">
        <v>4</v>
      </c>
      <c r="AM918" s="12">
        <v>0</v>
      </c>
      <c r="AN918" s="12">
        <v>1</v>
      </c>
      <c r="AO918" s="12">
        <v>6</v>
      </c>
      <c r="AP918" s="12">
        <v>8</v>
      </c>
      <c r="AQ918" s="12">
        <v>0</v>
      </c>
      <c r="AR918" s="12">
        <v>0</v>
      </c>
      <c r="AS918" s="12">
        <v>6</v>
      </c>
      <c r="AT918" s="12">
        <v>3</v>
      </c>
      <c r="AU918" s="12">
        <v>0</v>
      </c>
      <c r="AV918" s="12">
        <v>3</v>
      </c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</row>
    <row r="919" spans="2:99" x14ac:dyDescent="0.15">
      <c r="B919" s="13">
        <v>8.7962962962962968E-3</v>
      </c>
      <c r="C919" s="12">
        <v>37</v>
      </c>
      <c r="D919" s="12"/>
      <c r="E919" s="12"/>
      <c r="F919" s="12"/>
      <c r="G919" s="12">
        <v>0</v>
      </c>
      <c r="H919" s="12">
        <v>21</v>
      </c>
      <c r="I919" s="12">
        <v>13</v>
      </c>
      <c r="J919" s="12">
        <v>26</v>
      </c>
      <c r="K919" s="12">
        <v>34</v>
      </c>
      <c r="L919" s="12">
        <v>13</v>
      </c>
      <c r="M919" s="12">
        <v>30</v>
      </c>
      <c r="N919" s="12">
        <v>23</v>
      </c>
      <c r="O919" s="12">
        <v>20</v>
      </c>
      <c r="P919" s="12">
        <v>55</v>
      </c>
      <c r="Q919" s="12">
        <v>32</v>
      </c>
      <c r="R919" s="12">
        <v>44</v>
      </c>
      <c r="S919" s="12">
        <v>70</v>
      </c>
      <c r="T919" s="12">
        <v>66</v>
      </c>
      <c r="U919" s="12">
        <v>72</v>
      </c>
      <c r="V919" s="12">
        <v>136</v>
      </c>
      <c r="W919" s="12">
        <v>120</v>
      </c>
      <c r="X919" s="12">
        <v>134</v>
      </c>
      <c r="Y919" s="12"/>
      <c r="Z919" s="12"/>
      <c r="AA919" s="12"/>
      <c r="AB919" s="12"/>
      <c r="AC919" s="12"/>
      <c r="AD919" s="12"/>
      <c r="AE919" s="12">
        <v>11</v>
      </c>
      <c r="AF919" s="12">
        <v>13</v>
      </c>
      <c r="AG919" s="12">
        <v>0</v>
      </c>
      <c r="AH919" s="12">
        <v>0</v>
      </c>
      <c r="AI919" s="12">
        <v>12</v>
      </c>
      <c r="AJ919" s="12">
        <v>0</v>
      </c>
      <c r="AK919" s="12">
        <v>0</v>
      </c>
      <c r="AL919" s="12">
        <v>0</v>
      </c>
      <c r="AM919" s="12">
        <v>6</v>
      </c>
      <c r="AN919" s="12">
        <v>14</v>
      </c>
      <c r="AO919" s="12">
        <v>5</v>
      </c>
      <c r="AP919" s="12">
        <v>0</v>
      </c>
      <c r="AQ919" s="12">
        <v>8</v>
      </c>
      <c r="AR919" s="12">
        <v>11</v>
      </c>
      <c r="AS919" s="12">
        <v>6</v>
      </c>
      <c r="AT919" s="12">
        <v>0</v>
      </c>
      <c r="AU919" s="12">
        <v>0</v>
      </c>
      <c r="AV919" s="12">
        <v>0</v>
      </c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</row>
    <row r="920" spans="2:99" x14ac:dyDescent="0.15">
      <c r="B920" s="13">
        <v>9.8379629629629633E-3</v>
      </c>
      <c r="C920" s="12">
        <v>37</v>
      </c>
      <c r="D920" s="12"/>
      <c r="E920" s="12"/>
      <c r="F920" s="12"/>
      <c r="G920" s="12">
        <v>0</v>
      </c>
      <c r="H920" s="12">
        <v>17</v>
      </c>
      <c r="I920" s="12">
        <v>4</v>
      </c>
      <c r="J920" s="12">
        <v>20</v>
      </c>
      <c r="K920" s="12">
        <v>11</v>
      </c>
      <c r="L920" s="12">
        <v>31</v>
      </c>
      <c r="M920" s="12">
        <v>37</v>
      </c>
      <c r="N920" s="12">
        <v>26</v>
      </c>
      <c r="O920" s="12">
        <v>25</v>
      </c>
      <c r="P920" s="12">
        <v>47</v>
      </c>
      <c r="Q920" s="12">
        <v>62</v>
      </c>
      <c r="R920" s="12">
        <v>51</v>
      </c>
      <c r="S920" s="12">
        <v>71</v>
      </c>
      <c r="T920" s="12">
        <v>86</v>
      </c>
      <c r="U920" s="12">
        <v>71</v>
      </c>
      <c r="V920" s="12">
        <v>127</v>
      </c>
      <c r="W920" s="12">
        <v>138</v>
      </c>
      <c r="X920" s="12">
        <v>142</v>
      </c>
      <c r="Y920" s="12"/>
      <c r="Z920" s="12"/>
      <c r="AA920" s="12"/>
      <c r="AB920" s="12"/>
      <c r="AC920" s="12"/>
      <c r="AD920" s="12"/>
      <c r="AE920" s="12">
        <v>18</v>
      </c>
      <c r="AF920" s="12">
        <v>0</v>
      </c>
      <c r="AG920" s="12">
        <v>0</v>
      </c>
      <c r="AH920" s="12">
        <v>0</v>
      </c>
      <c r="AI920" s="12">
        <v>7</v>
      </c>
      <c r="AJ920" s="12">
        <v>17</v>
      </c>
      <c r="AK920" s="12">
        <v>0</v>
      </c>
      <c r="AL920" s="12">
        <v>4</v>
      </c>
      <c r="AM920" s="12">
        <v>21</v>
      </c>
      <c r="AN920" s="12">
        <v>0</v>
      </c>
      <c r="AO920" s="12">
        <v>0</v>
      </c>
      <c r="AP920" s="12">
        <v>6</v>
      </c>
      <c r="AQ920" s="12">
        <v>0</v>
      </c>
      <c r="AR920" s="12">
        <v>4</v>
      </c>
      <c r="AS920" s="12">
        <v>3</v>
      </c>
      <c r="AT920" s="12">
        <v>2</v>
      </c>
      <c r="AU920" s="12">
        <v>0</v>
      </c>
      <c r="AV920" s="12">
        <v>15</v>
      </c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</row>
    <row r="921" spans="2:99" x14ac:dyDescent="0.15">
      <c r="B921" s="13">
        <v>1.087962962962963E-2</v>
      </c>
      <c r="C921" s="12">
        <v>37</v>
      </c>
      <c r="D921" s="12"/>
      <c r="E921" s="12"/>
      <c r="F921" s="12"/>
      <c r="G921" s="12">
        <v>16</v>
      </c>
      <c r="H921" s="12">
        <v>2</v>
      </c>
      <c r="I921" s="12">
        <v>12</v>
      </c>
      <c r="J921" s="12">
        <v>25</v>
      </c>
      <c r="K921" s="12">
        <v>21</v>
      </c>
      <c r="L921" s="12">
        <v>14</v>
      </c>
      <c r="M921" s="12">
        <v>16</v>
      </c>
      <c r="N921" s="12">
        <v>31</v>
      </c>
      <c r="O921" s="12">
        <v>26</v>
      </c>
      <c r="P921" s="12">
        <v>65</v>
      </c>
      <c r="Q921" s="12">
        <v>48</v>
      </c>
      <c r="R921" s="12">
        <v>50</v>
      </c>
      <c r="S921" s="12">
        <v>87</v>
      </c>
      <c r="T921" s="12">
        <v>81</v>
      </c>
      <c r="U921" s="12">
        <v>65</v>
      </c>
      <c r="V921" s="12">
        <v>145</v>
      </c>
      <c r="W921" s="12">
        <v>155</v>
      </c>
      <c r="X921" s="12">
        <v>155</v>
      </c>
      <c r="Y921" s="12"/>
      <c r="Z921" s="12"/>
      <c r="AA921" s="12"/>
      <c r="AB921" s="12"/>
      <c r="AC921" s="12"/>
      <c r="AD921" s="12"/>
      <c r="AE921" s="12">
        <v>0</v>
      </c>
      <c r="AF921" s="12">
        <v>15</v>
      </c>
      <c r="AG921" s="12">
        <v>13</v>
      </c>
      <c r="AH921" s="12">
        <v>0</v>
      </c>
      <c r="AI921" s="12">
        <v>6</v>
      </c>
      <c r="AJ921" s="12">
        <v>0</v>
      </c>
      <c r="AK921" s="12">
        <v>3</v>
      </c>
      <c r="AL921" s="12">
        <v>10</v>
      </c>
      <c r="AM921" s="12">
        <v>7</v>
      </c>
      <c r="AN921" s="12">
        <v>3</v>
      </c>
      <c r="AO921" s="12">
        <v>0</v>
      </c>
      <c r="AP921" s="12">
        <v>7</v>
      </c>
      <c r="AQ921" s="12">
        <v>3</v>
      </c>
      <c r="AR921" s="12">
        <v>0</v>
      </c>
      <c r="AS921" s="12">
        <v>0</v>
      </c>
      <c r="AT921" s="12">
        <v>10</v>
      </c>
      <c r="AU921" s="12">
        <v>0</v>
      </c>
      <c r="AV921" s="12">
        <v>5</v>
      </c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</row>
    <row r="922" spans="2:99" x14ac:dyDescent="0.15">
      <c r="B922" s="13">
        <v>1.1921296296296298E-2</v>
      </c>
      <c r="C922" s="12">
        <v>37</v>
      </c>
      <c r="D922" s="12"/>
      <c r="E922" s="12"/>
      <c r="F922" s="12"/>
      <c r="G922" s="12">
        <v>10</v>
      </c>
      <c r="H922" s="12">
        <v>3</v>
      </c>
      <c r="I922" s="12">
        <v>23</v>
      </c>
      <c r="J922" s="12">
        <v>14</v>
      </c>
      <c r="K922" s="12">
        <v>13</v>
      </c>
      <c r="L922" s="12">
        <v>17</v>
      </c>
      <c r="M922" s="12">
        <v>18</v>
      </c>
      <c r="N922" s="12">
        <v>32</v>
      </c>
      <c r="O922" s="12">
        <v>21</v>
      </c>
      <c r="P922" s="12">
        <v>48</v>
      </c>
      <c r="Q922" s="12">
        <v>51</v>
      </c>
      <c r="R922" s="12">
        <v>41</v>
      </c>
      <c r="S922" s="12">
        <v>91</v>
      </c>
      <c r="T922" s="12">
        <v>81</v>
      </c>
      <c r="U922" s="12">
        <v>84</v>
      </c>
      <c r="V922" s="12">
        <v>150</v>
      </c>
      <c r="W922" s="12">
        <v>158</v>
      </c>
      <c r="X922" s="12">
        <v>171</v>
      </c>
      <c r="Y922" s="12"/>
      <c r="Z922" s="12"/>
      <c r="AA922" s="12"/>
      <c r="AB922" s="12"/>
      <c r="AC922" s="12"/>
      <c r="AD922" s="12"/>
      <c r="AE922" s="12">
        <v>10</v>
      </c>
      <c r="AF922" s="12">
        <v>13</v>
      </c>
      <c r="AG922" s="12">
        <v>7</v>
      </c>
      <c r="AH922" s="12">
        <v>0</v>
      </c>
      <c r="AI922" s="12">
        <v>0</v>
      </c>
      <c r="AJ922" s="12">
        <v>2</v>
      </c>
      <c r="AK922" s="12">
        <v>13</v>
      </c>
      <c r="AL922" s="12">
        <v>11</v>
      </c>
      <c r="AM922" s="12">
        <v>8</v>
      </c>
      <c r="AN922" s="12">
        <v>9</v>
      </c>
      <c r="AO922" s="12">
        <v>8</v>
      </c>
      <c r="AP922" s="12">
        <v>7</v>
      </c>
      <c r="AQ922" s="12">
        <v>0</v>
      </c>
      <c r="AR922" s="12">
        <v>2</v>
      </c>
      <c r="AS922" s="12">
        <v>0</v>
      </c>
      <c r="AT922" s="12">
        <v>10</v>
      </c>
      <c r="AU922" s="12">
        <v>15</v>
      </c>
      <c r="AV922" s="12">
        <v>16</v>
      </c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</row>
    <row r="923" spans="2:99" x14ac:dyDescent="0.15">
      <c r="B923" s="13">
        <v>1.2962962962962963E-2</v>
      </c>
      <c r="C923" s="12">
        <v>37</v>
      </c>
      <c r="D923" s="12"/>
      <c r="E923" s="12"/>
      <c r="F923" s="12"/>
      <c r="G923" s="12">
        <v>13</v>
      </c>
      <c r="H923" s="12">
        <v>12</v>
      </c>
      <c r="I923" s="12">
        <v>5</v>
      </c>
      <c r="J923" s="12">
        <v>36</v>
      </c>
      <c r="K923" s="12">
        <v>18</v>
      </c>
      <c r="L923" s="12">
        <v>13</v>
      </c>
      <c r="M923" s="12">
        <v>21</v>
      </c>
      <c r="N923" s="12">
        <v>18</v>
      </c>
      <c r="O923" s="12">
        <v>35</v>
      </c>
      <c r="P923" s="12">
        <v>49</v>
      </c>
      <c r="Q923" s="12">
        <v>58</v>
      </c>
      <c r="R923" s="12">
        <v>55</v>
      </c>
      <c r="S923" s="12">
        <v>110</v>
      </c>
      <c r="T923" s="12">
        <v>84</v>
      </c>
      <c r="U923" s="12">
        <v>95</v>
      </c>
      <c r="V923" s="12">
        <v>156</v>
      </c>
      <c r="W923" s="12">
        <v>182</v>
      </c>
      <c r="X923" s="12">
        <v>182</v>
      </c>
      <c r="Y923" s="12"/>
      <c r="Z923" s="12"/>
      <c r="AA923" s="12"/>
      <c r="AB923" s="12"/>
      <c r="AC923" s="12"/>
      <c r="AD923" s="12"/>
      <c r="AE923" s="12">
        <v>12</v>
      </c>
      <c r="AF923" s="12">
        <v>9</v>
      </c>
      <c r="AG923" s="12">
        <v>5</v>
      </c>
      <c r="AH923" s="12">
        <v>8</v>
      </c>
      <c r="AI923" s="12">
        <v>9</v>
      </c>
      <c r="AJ923" s="12">
        <v>2</v>
      </c>
      <c r="AK923" s="12">
        <v>0</v>
      </c>
      <c r="AL923" s="12">
        <v>7</v>
      </c>
      <c r="AM923" s="12">
        <v>0</v>
      </c>
      <c r="AN923" s="12">
        <v>5</v>
      </c>
      <c r="AO923" s="12">
        <v>5</v>
      </c>
      <c r="AP923" s="12">
        <v>11</v>
      </c>
      <c r="AQ923" s="12">
        <v>13</v>
      </c>
      <c r="AR923" s="12">
        <v>11</v>
      </c>
      <c r="AS923" s="12">
        <v>0</v>
      </c>
      <c r="AT923" s="12">
        <v>0</v>
      </c>
      <c r="AU923" s="12">
        <v>0</v>
      </c>
      <c r="AV923" s="12">
        <v>6</v>
      </c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</row>
    <row r="924" spans="2:99" x14ac:dyDescent="0.15">
      <c r="B924" s="13">
        <v>1.4004629629629631E-2</v>
      </c>
      <c r="C924" s="12">
        <v>37</v>
      </c>
      <c r="D924" s="12"/>
      <c r="E924" s="12"/>
      <c r="F924" s="12"/>
      <c r="G924" s="12">
        <v>0</v>
      </c>
      <c r="H924" s="12">
        <v>17</v>
      </c>
      <c r="I924" s="12">
        <v>13</v>
      </c>
      <c r="J924" s="12">
        <v>20</v>
      </c>
      <c r="K924" s="12">
        <v>29</v>
      </c>
      <c r="L924" s="12">
        <v>14</v>
      </c>
      <c r="M924" s="12">
        <v>24</v>
      </c>
      <c r="N924" s="12">
        <v>19</v>
      </c>
      <c r="O924" s="12">
        <v>28</v>
      </c>
      <c r="P924" s="12">
        <v>51</v>
      </c>
      <c r="Q924" s="12">
        <v>69</v>
      </c>
      <c r="R924" s="12">
        <v>58</v>
      </c>
      <c r="S924" s="12">
        <v>90</v>
      </c>
      <c r="T924" s="12">
        <v>89</v>
      </c>
      <c r="U924" s="12">
        <v>86</v>
      </c>
      <c r="V924" s="12">
        <v>173</v>
      </c>
      <c r="W924" s="12">
        <v>167</v>
      </c>
      <c r="X924" s="12">
        <v>192</v>
      </c>
      <c r="Y924" s="12"/>
      <c r="Z924" s="12"/>
      <c r="AA924" s="12"/>
      <c r="AB924" s="12"/>
      <c r="AC924" s="12"/>
      <c r="AD924" s="12"/>
      <c r="AE924" s="12">
        <v>3</v>
      </c>
      <c r="AF924" s="12">
        <v>18</v>
      </c>
      <c r="AG924" s="12">
        <v>0</v>
      </c>
      <c r="AH924" s="12">
        <v>7</v>
      </c>
      <c r="AI924" s="12">
        <v>0</v>
      </c>
      <c r="AJ924" s="12">
        <v>0</v>
      </c>
      <c r="AK924" s="12">
        <v>0</v>
      </c>
      <c r="AL924" s="12">
        <v>3</v>
      </c>
      <c r="AM924" s="12">
        <v>1</v>
      </c>
      <c r="AN924" s="12">
        <v>0</v>
      </c>
      <c r="AO924" s="12">
        <v>0</v>
      </c>
      <c r="AP924" s="12">
        <v>0</v>
      </c>
      <c r="AQ924" s="12">
        <v>7</v>
      </c>
      <c r="AR924" s="12">
        <v>10</v>
      </c>
      <c r="AS924" s="12">
        <v>16</v>
      </c>
      <c r="AT924" s="12">
        <v>7</v>
      </c>
      <c r="AU924" s="12">
        <v>8</v>
      </c>
      <c r="AV924" s="12">
        <v>21</v>
      </c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</row>
    <row r="925" spans="2:99" x14ac:dyDescent="0.15">
      <c r="B925" s="13">
        <v>1.5046296296296295E-2</v>
      </c>
      <c r="C925" s="12">
        <v>37</v>
      </c>
      <c r="D925" s="12"/>
      <c r="E925" s="12"/>
      <c r="F925" s="12"/>
      <c r="G925" s="12">
        <v>1</v>
      </c>
      <c r="H925" s="12">
        <v>6</v>
      </c>
      <c r="I925" s="12">
        <v>4</v>
      </c>
      <c r="J925" s="12">
        <v>26</v>
      </c>
      <c r="K925" s="12">
        <v>26</v>
      </c>
      <c r="L925" s="12">
        <v>19</v>
      </c>
      <c r="M925" s="12">
        <v>31</v>
      </c>
      <c r="N925" s="12">
        <v>25</v>
      </c>
      <c r="O925" s="12">
        <v>16</v>
      </c>
      <c r="P925" s="12">
        <v>49</v>
      </c>
      <c r="Q925" s="12">
        <v>55</v>
      </c>
      <c r="R925" s="12">
        <v>51</v>
      </c>
      <c r="S925" s="12">
        <v>94</v>
      </c>
      <c r="T925" s="12">
        <v>87</v>
      </c>
      <c r="U925" s="12">
        <v>101</v>
      </c>
      <c r="V925" s="12">
        <v>162</v>
      </c>
      <c r="W925" s="12">
        <v>175</v>
      </c>
      <c r="X925" s="12">
        <v>195</v>
      </c>
      <c r="Y925" s="12"/>
      <c r="Z925" s="12"/>
      <c r="AA925" s="12"/>
      <c r="AB925" s="12"/>
      <c r="AC925" s="12"/>
      <c r="AD925" s="12"/>
      <c r="AE925" s="12">
        <v>10</v>
      </c>
      <c r="AF925" s="12">
        <v>0</v>
      </c>
      <c r="AG925" s="12">
        <v>15</v>
      </c>
      <c r="AH925" s="12">
        <v>0</v>
      </c>
      <c r="AI925" s="12">
        <v>9</v>
      </c>
      <c r="AJ925" s="12">
        <v>15</v>
      </c>
      <c r="AK925" s="12">
        <v>17</v>
      </c>
      <c r="AL925" s="12">
        <v>7</v>
      </c>
      <c r="AM925" s="12">
        <v>13</v>
      </c>
      <c r="AN925" s="12">
        <v>8</v>
      </c>
      <c r="AO925" s="12">
        <v>3</v>
      </c>
      <c r="AP925" s="12">
        <v>0</v>
      </c>
      <c r="AQ925" s="12">
        <v>9</v>
      </c>
      <c r="AR925" s="12">
        <v>0</v>
      </c>
      <c r="AS925" s="12">
        <v>3</v>
      </c>
      <c r="AT925" s="12">
        <v>7</v>
      </c>
      <c r="AU925" s="12">
        <v>2</v>
      </c>
      <c r="AV925" s="12">
        <v>10</v>
      </c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</row>
    <row r="926" spans="2:99" x14ac:dyDescent="0.15">
      <c r="B926" s="13">
        <v>1.6087962962962964E-2</v>
      </c>
      <c r="C926" s="12">
        <v>37</v>
      </c>
      <c r="D926" s="12"/>
      <c r="E926" s="12"/>
      <c r="F926" s="12"/>
      <c r="G926" s="12">
        <v>0</v>
      </c>
      <c r="H926" s="12">
        <v>9</v>
      </c>
      <c r="I926" s="12">
        <v>7</v>
      </c>
      <c r="J926" s="12">
        <v>24</v>
      </c>
      <c r="K926" s="12">
        <v>0</v>
      </c>
      <c r="L926" s="12">
        <v>8</v>
      </c>
      <c r="M926" s="12">
        <v>19</v>
      </c>
      <c r="N926" s="12">
        <v>26</v>
      </c>
      <c r="O926" s="12">
        <v>36</v>
      </c>
      <c r="P926" s="12">
        <v>55</v>
      </c>
      <c r="Q926" s="12">
        <v>69</v>
      </c>
      <c r="R926" s="12">
        <v>50</v>
      </c>
      <c r="S926" s="12">
        <v>96</v>
      </c>
      <c r="T926" s="12">
        <v>99</v>
      </c>
      <c r="U926" s="12">
        <v>93</v>
      </c>
      <c r="V926" s="12">
        <v>166</v>
      </c>
      <c r="W926" s="12">
        <v>191</v>
      </c>
      <c r="X926" s="12">
        <v>204</v>
      </c>
      <c r="Y926" s="12"/>
      <c r="Z926" s="12"/>
      <c r="AA926" s="12"/>
      <c r="AB926" s="12"/>
      <c r="AC926" s="12"/>
      <c r="AD926" s="12"/>
      <c r="AE926" s="12">
        <v>0</v>
      </c>
      <c r="AF926" s="12">
        <v>0</v>
      </c>
      <c r="AG926" s="12">
        <v>13</v>
      </c>
      <c r="AH926" s="12">
        <v>15</v>
      </c>
      <c r="AI926" s="12">
        <v>0</v>
      </c>
      <c r="AJ926" s="12">
        <v>5</v>
      </c>
      <c r="AK926" s="12">
        <v>0</v>
      </c>
      <c r="AL926" s="12">
        <v>7</v>
      </c>
      <c r="AM926" s="12">
        <v>0</v>
      </c>
      <c r="AN926" s="12">
        <v>13</v>
      </c>
      <c r="AO926" s="12">
        <v>13</v>
      </c>
      <c r="AP926" s="12">
        <v>0</v>
      </c>
      <c r="AQ926" s="12">
        <v>5</v>
      </c>
      <c r="AR926" s="12">
        <v>21</v>
      </c>
      <c r="AS926" s="12">
        <v>5</v>
      </c>
      <c r="AT926" s="12">
        <v>15</v>
      </c>
      <c r="AU926" s="12">
        <v>0</v>
      </c>
      <c r="AV926" s="12">
        <v>0</v>
      </c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</row>
    <row r="927" spans="2:99" x14ac:dyDescent="0.15">
      <c r="B927" s="13">
        <v>1.712962962962963E-2</v>
      </c>
      <c r="C927" s="12">
        <v>37</v>
      </c>
      <c r="D927" s="12"/>
      <c r="E927" s="12"/>
      <c r="F927" s="12"/>
      <c r="G927" s="12">
        <v>10</v>
      </c>
      <c r="H927" s="12">
        <v>7</v>
      </c>
      <c r="I927" s="12">
        <v>0</v>
      </c>
      <c r="J927" s="12">
        <v>14</v>
      </c>
      <c r="K927" s="12">
        <v>25</v>
      </c>
      <c r="L927" s="12">
        <v>22</v>
      </c>
      <c r="M927" s="12">
        <v>24</v>
      </c>
      <c r="N927" s="12">
        <v>32</v>
      </c>
      <c r="O927" s="12">
        <v>18</v>
      </c>
      <c r="P927" s="12">
        <v>56</v>
      </c>
      <c r="Q927" s="12">
        <v>59</v>
      </c>
      <c r="R927" s="12">
        <v>62</v>
      </c>
      <c r="S927" s="12">
        <v>99</v>
      </c>
      <c r="T927" s="12">
        <v>95</v>
      </c>
      <c r="U927" s="12">
        <v>88</v>
      </c>
      <c r="V927" s="12">
        <v>162</v>
      </c>
      <c r="W927" s="12">
        <v>171</v>
      </c>
      <c r="X927" s="12">
        <v>182</v>
      </c>
      <c r="Y927" s="12"/>
      <c r="Z927" s="12"/>
      <c r="AA927" s="12"/>
      <c r="AB927" s="12"/>
      <c r="AC927" s="12"/>
      <c r="AD927" s="12"/>
      <c r="AE927" s="12">
        <v>10</v>
      </c>
      <c r="AF927" s="12">
        <v>0</v>
      </c>
      <c r="AG927" s="12">
        <v>4</v>
      </c>
      <c r="AH927" s="12">
        <v>4</v>
      </c>
      <c r="AI927" s="12">
        <v>12</v>
      </c>
      <c r="AJ927" s="12">
        <v>7</v>
      </c>
      <c r="AK927" s="12">
        <v>3</v>
      </c>
      <c r="AL927" s="12">
        <v>0</v>
      </c>
      <c r="AM927" s="12">
        <v>0</v>
      </c>
      <c r="AN927" s="12">
        <v>0</v>
      </c>
      <c r="AO927" s="12">
        <v>5</v>
      </c>
      <c r="AP927" s="12">
        <v>3</v>
      </c>
      <c r="AQ927" s="12">
        <v>1</v>
      </c>
      <c r="AR927" s="12">
        <v>11</v>
      </c>
      <c r="AS927" s="12">
        <v>0</v>
      </c>
      <c r="AT927" s="12">
        <v>3</v>
      </c>
      <c r="AU927" s="12">
        <v>1</v>
      </c>
      <c r="AV927" s="12">
        <v>8</v>
      </c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</row>
    <row r="928" spans="2:99" x14ac:dyDescent="0.15">
      <c r="B928" s="13">
        <v>1.8171296296296297E-2</v>
      </c>
      <c r="C928" s="12">
        <v>37</v>
      </c>
      <c r="D928" s="12"/>
      <c r="E928" s="12"/>
      <c r="F928" s="12"/>
      <c r="G928" s="12">
        <v>4</v>
      </c>
      <c r="H928" s="12">
        <v>18</v>
      </c>
      <c r="I928" s="12">
        <v>12</v>
      </c>
      <c r="J928" s="12">
        <v>21</v>
      </c>
      <c r="K928" s="12">
        <v>18</v>
      </c>
      <c r="L928" s="12">
        <v>10</v>
      </c>
      <c r="M928" s="12">
        <v>29</v>
      </c>
      <c r="N928" s="12">
        <v>37</v>
      </c>
      <c r="O928" s="12">
        <v>26</v>
      </c>
      <c r="P928" s="12">
        <v>45</v>
      </c>
      <c r="Q928" s="12">
        <v>46</v>
      </c>
      <c r="R928" s="12">
        <v>55</v>
      </c>
      <c r="S928" s="12">
        <v>97</v>
      </c>
      <c r="T928" s="12">
        <v>90</v>
      </c>
      <c r="U928" s="12">
        <v>97</v>
      </c>
      <c r="V928" s="12">
        <v>184</v>
      </c>
      <c r="W928" s="12">
        <v>182</v>
      </c>
      <c r="X928" s="12">
        <v>189</v>
      </c>
      <c r="Y928" s="12"/>
      <c r="Z928" s="12"/>
      <c r="AA928" s="12"/>
      <c r="AB928" s="12"/>
      <c r="AC928" s="12"/>
      <c r="AD928" s="12"/>
      <c r="AE928" s="12">
        <v>0</v>
      </c>
      <c r="AF928" s="12">
        <v>0</v>
      </c>
      <c r="AG928" s="12">
        <v>11</v>
      </c>
      <c r="AH928" s="12">
        <v>0</v>
      </c>
      <c r="AI928" s="12">
        <v>2</v>
      </c>
      <c r="AJ928" s="12">
        <v>8</v>
      </c>
      <c r="AK928" s="12">
        <v>0</v>
      </c>
      <c r="AL928" s="12">
        <v>2</v>
      </c>
      <c r="AM928" s="12">
        <v>13</v>
      </c>
      <c r="AN928" s="12">
        <v>0</v>
      </c>
      <c r="AO928" s="12">
        <v>0</v>
      </c>
      <c r="AP928" s="12">
        <v>0</v>
      </c>
      <c r="AQ928" s="12">
        <v>0</v>
      </c>
      <c r="AR928" s="12">
        <v>3</v>
      </c>
      <c r="AS928" s="12">
        <v>7</v>
      </c>
      <c r="AT928" s="12">
        <v>0</v>
      </c>
      <c r="AU928" s="12">
        <v>2</v>
      </c>
      <c r="AV928" s="12">
        <v>2</v>
      </c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</row>
    <row r="929" spans="2:99" x14ac:dyDescent="0.15">
      <c r="B929" s="13">
        <v>1.9212962962962963E-2</v>
      </c>
      <c r="C929" s="12">
        <v>37</v>
      </c>
      <c r="D929" s="12"/>
      <c r="E929" s="12"/>
      <c r="F929" s="12"/>
      <c r="G929" s="12">
        <v>0</v>
      </c>
      <c r="H929" s="12">
        <v>8</v>
      </c>
      <c r="I929" s="12">
        <v>10</v>
      </c>
      <c r="J929" s="12">
        <v>24</v>
      </c>
      <c r="K929" s="12">
        <v>13</v>
      </c>
      <c r="L929" s="12">
        <v>14</v>
      </c>
      <c r="M929" s="12">
        <v>33</v>
      </c>
      <c r="N929" s="12">
        <v>29</v>
      </c>
      <c r="O929" s="12">
        <v>19</v>
      </c>
      <c r="P929" s="12">
        <v>49</v>
      </c>
      <c r="Q929" s="12">
        <v>62</v>
      </c>
      <c r="R929" s="12">
        <v>35</v>
      </c>
      <c r="S929" s="12">
        <v>88</v>
      </c>
      <c r="T929" s="12">
        <v>89</v>
      </c>
      <c r="U929" s="12">
        <v>89</v>
      </c>
      <c r="V929" s="12">
        <v>179</v>
      </c>
      <c r="W929" s="12">
        <v>187</v>
      </c>
      <c r="X929" s="12">
        <v>186</v>
      </c>
      <c r="Y929" s="12"/>
      <c r="Z929" s="12"/>
      <c r="AA929" s="12"/>
      <c r="AB929" s="12"/>
      <c r="AC929" s="12"/>
      <c r="AD929" s="12"/>
      <c r="AE929" s="12">
        <v>12</v>
      </c>
      <c r="AF929" s="12">
        <v>6</v>
      </c>
      <c r="AG929" s="12">
        <v>12</v>
      </c>
      <c r="AH929" s="12">
        <v>0</v>
      </c>
      <c r="AI929" s="12">
        <v>0</v>
      </c>
      <c r="AJ929" s="12">
        <v>18</v>
      </c>
      <c r="AK929" s="12">
        <v>1</v>
      </c>
      <c r="AL929" s="12">
        <v>11</v>
      </c>
      <c r="AM929" s="12">
        <v>0</v>
      </c>
      <c r="AN929" s="12">
        <v>0</v>
      </c>
      <c r="AO929" s="12">
        <v>6</v>
      </c>
      <c r="AP929" s="12">
        <v>3</v>
      </c>
      <c r="AQ929" s="12">
        <v>3</v>
      </c>
      <c r="AR929" s="12">
        <v>9</v>
      </c>
      <c r="AS929" s="12">
        <v>13</v>
      </c>
      <c r="AT929" s="12">
        <v>7</v>
      </c>
      <c r="AU929" s="12">
        <v>5</v>
      </c>
      <c r="AV929" s="12">
        <v>2</v>
      </c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</row>
    <row r="930" spans="2:99" x14ac:dyDescent="0.15">
      <c r="B930" s="13">
        <v>2.0254629629629629E-2</v>
      </c>
      <c r="C930" s="12">
        <v>37</v>
      </c>
      <c r="D930" s="12"/>
      <c r="E930" s="12"/>
      <c r="F930" s="12"/>
      <c r="G930" s="12">
        <v>0</v>
      </c>
      <c r="H930" s="12">
        <v>15</v>
      </c>
      <c r="I930" s="12">
        <v>10</v>
      </c>
      <c r="J930" s="12">
        <v>21</v>
      </c>
      <c r="K930" s="12">
        <v>29</v>
      </c>
      <c r="L930" s="12">
        <v>14</v>
      </c>
      <c r="M930" s="12">
        <v>13</v>
      </c>
      <c r="N930" s="12">
        <v>22</v>
      </c>
      <c r="O930" s="12">
        <v>16</v>
      </c>
      <c r="P930" s="12">
        <v>53</v>
      </c>
      <c r="Q930" s="12">
        <v>71</v>
      </c>
      <c r="R930" s="12">
        <v>38</v>
      </c>
      <c r="S930" s="12">
        <v>95</v>
      </c>
      <c r="T930" s="12">
        <v>87</v>
      </c>
      <c r="U930" s="12">
        <v>100</v>
      </c>
      <c r="V930" s="12">
        <v>168</v>
      </c>
      <c r="W930" s="12">
        <v>188</v>
      </c>
      <c r="X930" s="12">
        <v>210</v>
      </c>
      <c r="Y930" s="12"/>
      <c r="Z930" s="12"/>
      <c r="AA930" s="12"/>
      <c r="AB930" s="12"/>
      <c r="AC930" s="12"/>
      <c r="AD930" s="12"/>
      <c r="AE930" s="12">
        <v>5</v>
      </c>
      <c r="AF930" s="12">
        <v>5</v>
      </c>
      <c r="AG930" s="12">
        <v>12</v>
      </c>
      <c r="AH930" s="12">
        <v>0</v>
      </c>
      <c r="AI930" s="12">
        <v>0</v>
      </c>
      <c r="AJ930" s="12">
        <v>7</v>
      </c>
      <c r="AK930" s="12">
        <v>3</v>
      </c>
      <c r="AL930" s="12">
        <v>13</v>
      </c>
      <c r="AM930" s="12">
        <v>8</v>
      </c>
      <c r="AN930" s="12">
        <v>6</v>
      </c>
      <c r="AO930" s="12">
        <v>8</v>
      </c>
      <c r="AP930" s="12">
        <v>0</v>
      </c>
      <c r="AQ930" s="12">
        <v>14</v>
      </c>
      <c r="AR930" s="12">
        <v>0</v>
      </c>
      <c r="AS930" s="12">
        <v>0</v>
      </c>
      <c r="AT930" s="12">
        <v>11</v>
      </c>
      <c r="AU930" s="12">
        <v>0</v>
      </c>
      <c r="AV930" s="12">
        <v>5</v>
      </c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</row>
    <row r="931" spans="2:99" x14ac:dyDescent="0.15">
      <c r="B931" s="13">
        <v>2.1296296296296299E-2</v>
      </c>
      <c r="C931" s="12">
        <v>37</v>
      </c>
      <c r="D931" s="12"/>
      <c r="E931" s="12"/>
      <c r="F931" s="12"/>
      <c r="G931" s="12">
        <v>9</v>
      </c>
      <c r="H931" s="12">
        <v>16</v>
      </c>
      <c r="I931" s="12">
        <v>7</v>
      </c>
      <c r="J931" s="12">
        <v>12</v>
      </c>
      <c r="K931" s="12">
        <v>19</v>
      </c>
      <c r="L931" s="12">
        <v>6</v>
      </c>
      <c r="M931" s="12">
        <v>8</v>
      </c>
      <c r="N931" s="12">
        <v>30</v>
      </c>
      <c r="O931" s="12">
        <v>26</v>
      </c>
      <c r="P931" s="12">
        <v>56</v>
      </c>
      <c r="Q931" s="12">
        <v>58</v>
      </c>
      <c r="R931" s="12">
        <v>68</v>
      </c>
      <c r="S931" s="12">
        <v>102</v>
      </c>
      <c r="T931" s="12">
        <v>86</v>
      </c>
      <c r="U931" s="12">
        <v>94</v>
      </c>
      <c r="V931" s="12">
        <v>169</v>
      </c>
      <c r="W931" s="12">
        <v>188</v>
      </c>
      <c r="X931" s="12">
        <v>207</v>
      </c>
      <c r="Y931" s="12"/>
      <c r="Z931" s="12"/>
      <c r="AA931" s="12"/>
      <c r="AB931" s="12"/>
      <c r="AC931" s="12"/>
      <c r="AD931" s="12"/>
      <c r="AE931" s="12">
        <v>5</v>
      </c>
      <c r="AF931" s="12">
        <v>3</v>
      </c>
      <c r="AG931" s="12">
        <v>0</v>
      </c>
      <c r="AH931" s="12">
        <v>9</v>
      </c>
      <c r="AI931" s="12">
        <v>0</v>
      </c>
      <c r="AJ931" s="12">
        <v>6</v>
      </c>
      <c r="AK931" s="12">
        <v>0</v>
      </c>
      <c r="AL931" s="12">
        <v>4</v>
      </c>
      <c r="AM931" s="12">
        <v>4</v>
      </c>
      <c r="AN931" s="12">
        <v>0</v>
      </c>
      <c r="AO931" s="12">
        <v>10</v>
      </c>
      <c r="AP931" s="12">
        <v>0</v>
      </c>
      <c r="AQ931" s="12">
        <v>4</v>
      </c>
      <c r="AR931" s="12">
        <v>1</v>
      </c>
      <c r="AS931" s="12">
        <v>0</v>
      </c>
      <c r="AT931" s="12">
        <v>5</v>
      </c>
      <c r="AU931" s="12">
        <v>3</v>
      </c>
      <c r="AV931" s="12">
        <v>0</v>
      </c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</row>
    <row r="932" spans="2:99" x14ac:dyDescent="0.15">
      <c r="B932" s="13">
        <v>2.2337962962962962E-2</v>
      </c>
      <c r="C932" s="12">
        <v>37</v>
      </c>
      <c r="D932" s="12"/>
      <c r="E932" s="12"/>
      <c r="F932" s="12"/>
      <c r="G932" s="12">
        <v>3</v>
      </c>
      <c r="H932" s="12">
        <v>13</v>
      </c>
      <c r="I932" s="12">
        <v>3</v>
      </c>
      <c r="J932" s="12">
        <v>30</v>
      </c>
      <c r="K932" s="12">
        <v>19</v>
      </c>
      <c r="L932" s="12">
        <v>24</v>
      </c>
      <c r="M932" s="12">
        <v>13</v>
      </c>
      <c r="N932" s="12">
        <v>15</v>
      </c>
      <c r="O932" s="12">
        <v>19</v>
      </c>
      <c r="P932" s="12">
        <v>60</v>
      </c>
      <c r="Q932" s="12">
        <v>62</v>
      </c>
      <c r="R932" s="12">
        <v>46</v>
      </c>
      <c r="S932" s="12">
        <v>109</v>
      </c>
      <c r="T932" s="12">
        <v>83</v>
      </c>
      <c r="U932" s="12">
        <v>91</v>
      </c>
      <c r="V932" s="12">
        <v>155</v>
      </c>
      <c r="W932" s="12">
        <v>198</v>
      </c>
      <c r="X932" s="12">
        <v>199</v>
      </c>
      <c r="Y932" s="12"/>
      <c r="Z932" s="12"/>
      <c r="AA932" s="12"/>
      <c r="AB932" s="12"/>
      <c r="AC932" s="12"/>
      <c r="AD932" s="12"/>
      <c r="AE932" s="12">
        <v>10</v>
      </c>
      <c r="AF932" s="12">
        <v>3</v>
      </c>
      <c r="AG932" s="12">
        <v>0</v>
      </c>
      <c r="AH932" s="12">
        <v>2</v>
      </c>
      <c r="AI932" s="12">
        <v>2</v>
      </c>
      <c r="AJ932" s="12">
        <v>5</v>
      </c>
      <c r="AK932" s="12">
        <v>0</v>
      </c>
      <c r="AL932" s="12">
        <v>0</v>
      </c>
      <c r="AM932" s="12">
        <v>0</v>
      </c>
      <c r="AN932" s="12">
        <v>14</v>
      </c>
      <c r="AO932" s="12">
        <v>9</v>
      </c>
      <c r="AP932" s="12">
        <v>0</v>
      </c>
      <c r="AQ932" s="12">
        <v>0</v>
      </c>
      <c r="AR932" s="12">
        <v>0</v>
      </c>
      <c r="AS932" s="12">
        <v>5</v>
      </c>
      <c r="AT932" s="12">
        <v>7</v>
      </c>
      <c r="AU932" s="12">
        <v>0</v>
      </c>
      <c r="AV932" s="12">
        <v>18</v>
      </c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</row>
    <row r="933" spans="2:99" x14ac:dyDescent="0.15">
      <c r="B933" s="13">
        <v>2.3379629629629629E-2</v>
      </c>
      <c r="C933" s="12">
        <v>37</v>
      </c>
      <c r="D933" s="12"/>
      <c r="E933" s="12"/>
      <c r="F933" s="12"/>
      <c r="G933" s="12">
        <v>0</v>
      </c>
      <c r="H933" s="12">
        <v>9</v>
      </c>
      <c r="I933" s="12">
        <v>10</v>
      </c>
      <c r="J933" s="12">
        <v>21</v>
      </c>
      <c r="K933" s="12">
        <v>7</v>
      </c>
      <c r="L933" s="12">
        <v>5</v>
      </c>
      <c r="M933" s="12">
        <v>12</v>
      </c>
      <c r="N933" s="12">
        <v>16</v>
      </c>
      <c r="O933" s="12">
        <v>23</v>
      </c>
      <c r="P933" s="12">
        <v>46</v>
      </c>
      <c r="Q933" s="12">
        <v>55</v>
      </c>
      <c r="R933" s="12">
        <v>49</v>
      </c>
      <c r="S933" s="12">
        <v>86</v>
      </c>
      <c r="T933" s="12">
        <v>70</v>
      </c>
      <c r="U933" s="12">
        <v>95</v>
      </c>
      <c r="V933" s="12">
        <v>157</v>
      </c>
      <c r="W933" s="12">
        <v>171</v>
      </c>
      <c r="X933" s="12">
        <v>190</v>
      </c>
      <c r="Y933" s="12"/>
      <c r="Z933" s="12"/>
      <c r="AA933" s="12"/>
      <c r="AB933" s="12"/>
      <c r="AC933" s="12"/>
      <c r="AD933" s="12"/>
      <c r="AE933" s="12">
        <v>9</v>
      </c>
      <c r="AF933" s="12">
        <v>0</v>
      </c>
      <c r="AG933" s="12">
        <v>3</v>
      </c>
      <c r="AH933" s="12">
        <v>2</v>
      </c>
      <c r="AI933" s="12">
        <v>8</v>
      </c>
      <c r="AJ933" s="12">
        <v>7</v>
      </c>
      <c r="AK933" s="12">
        <v>0</v>
      </c>
      <c r="AL933" s="12">
        <v>20</v>
      </c>
      <c r="AM933" s="12">
        <v>0</v>
      </c>
      <c r="AN933" s="12">
        <v>6</v>
      </c>
      <c r="AO933" s="12">
        <v>14</v>
      </c>
      <c r="AP933" s="12">
        <v>3</v>
      </c>
      <c r="AQ933" s="12">
        <v>0</v>
      </c>
      <c r="AR933" s="12">
        <v>3</v>
      </c>
      <c r="AS933" s="12">
        <v>3</v>
      </c>
      <c r="AT933" s="12">
        <v>8</v>
      </c>
      <c r="AU933" s="12">
        <v>0</v>
      </c>
      <c r="AV933" s="12">
        <v>1</v>
      </c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</row>
    <row r="934" spans="2:99" x14ac:dyDescent="0.15">
      <c r="B934" s="13">
        <v>2.4421296296296292E-2</v>
      </c>
      <c r="C934" s="12">
        <v>37</v>
      </c>
      <c r="D934" s="12"/>
      <c r="E934" s="12"/>
      <c r="F934" s="12"/>
      <c r="G934" s="12">
        <v>17</v>
      </c>
      <c r="H934" s="12">
        <v>20</v>
      </c>
      <c r="I934" s="12">
        <v>3</v>
      </c>
      <c r="J934" s="12">
        <v>24</v>
      </c>
      <c r="K934" s="12">
        <v>9</v>
      </c>
      <c r="L934" s="12">
        <v>20</v>
      </c>
      <c r="M934" s="12">
        <v>16</v>
      </c>
      <c r="N934" s="12">
        <v>25</v>
      </c>
      <c r="O934" s="12">
        <v>17</v>
      </c>
      <c r="P934" s="12">
        <v>42</v>
      </c>
      <c r="Q934" s="12">
        <v>55</v>
      </c>
      <c r="R934" s="12">
        <v>42</v>
      </c>
      <c r="S934" s="12">
        <v>87</v>
      </c>
      <c r="T934" s="12">
        <v>97</v>
      </c>
      <c r="U934" s="12">
        <v>92</v>
      </c>
      <c r="V934" s="12">
        <v>156</v>
      </c>
      <c r="W934" s="12">
        <v>180</v>
      </c>
      <c r="X934" s="12">
        <v>196</v>
      </c>
      <c r="Y934" s="12"/>
      <c r="Z934" s="12"/>
      <c r="AA934" s="12"/>
      <c r="AB934" s="12"/>
      <c r="AC934" s="12"/>
      <c r="AD934" s="12"/>
      <c r="AE934" s="12">
        <v>0</v>
      </c>
      <c r="AF934" s="12">
        <v>0</v>
      </c>
      <c r="AG934" s="12">
        <v>0</v>
      </c>
      <c r="AH934" s="12">
        <v>3</v>
      </c>
      <c r="AI934" s="12">
        <v>0</v>
      </c>
      <c r="AJ934" s="12">
        <v>7</v>
      </c>
      <c r="AK934" s="12">
        <v>6</v>
      </c>
      <c r="AL934" s="12">
        <v>17</v>
      </c>
      <c r="AM934" s="12">
        <v>1</v>
      </c>
      <c r="AN934" s="12">
        <v>5</v>
      </c>
      <c r="AO934" s="12">
        <v>5</v>
      </c>
      <c r="AP934" s="12">
        <v>4</v>
      </c>
      <c r="AQ934" s="12">
        <v>2</v>
      </c>
      <c r="AR934" s="12">
        <v>5</v>
      </c>
      <c r="AS934" s="12">
        <v>23</v>
      </c>
      <c r="AT934" s="12">
        <v>0</v>
      </c>
      <c r="AU934" s="12">
        <v>5</v>
      </c>
      <c r="AV934" s="12">
        <v>0</v>
      </c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</row>
    <row r="935" spans="2:99" x14ac:dyDescent="0.15">
      <c r="B935" s="13">
        <v>2.5462962962962962E-2</v>
      </c>
      <c r="C935" s="12">
        <v>37</v>
      </c>
      <c r="D935" s="12"/>
      <c r="E935" s="12"/>
      <c r="F935" s="12"/>
      <c r="G935" s="12">
        <v>1</v>
      </c>
      <c r="H935" s="12">
        <v>17</v>
      </c>
      <c r="I935" s="12">
        <v>24</v>
      </c>
      <c r="J935" s="12">
        <v>13</v>
      </c>
      <c r="K935" s="12">
        <v>29</v>
      </c>
      <c r="L935" s="12">
        <v>7</v>
      </c>
      <c r="M935" s="12">
        <v>11</v>
      </c>
      <c r="N935" s="12">
        <v>12</v>
      </c>
      <c r="O935" s="12">
        <v>20</v>
      </c>
      <c r="P935" s="12">
        <v>48</v>
      </c>
      <c r="Q935" s="12">
        <v>62</v>
      </c>
      <c r="R935" s="12">
        <v>44</v>
      </c>
      <c r="S935" s="12">
        <v>87</v>
      </c>
      <c r="T935" s="12">
        <v>71</v>
      </c>
      <c r="U935" s="12">
        <v>92</v>
      </c>
      <c r="V935" s="12">
        <v>163</v>
      </c>
      <c r="W935" s="12">
        <v>196</v>
      </c>
      <c r="X935" s="12">
        <v>200</v>
      </c>
      <c r="Y935" s="12"/>
      <c r="Z935" s="12"/>
      <c r="AA935" s="12"/>
      <c r="AB935" s="12"/>
      <c r="AC935" s="12"/>
      <c r="AD935" s="12"/>
      <c r="AE935" s="12">
        <v>1</v>
      </c>
      <c r="AF935" s="12">
        <v>9</v>
      </c>
      <c r="AG935" s="12">
        <v>3</v>
      </c>
      <c r="AH935" s="12">
        <v>13</v>
      </c>
      <c r="AI935" s="12">
        <v>7</v>
      </c>
      <c r="AJ935" s="12">
        <v>0</v>
      </c>
      <c r="AK935" s="12">
        <v>0</v>
      </c>
      <c r="AL935" s="12">
        <v>7</v>
      </c>
      <c r="AM935" s="12">
        <v>10</v>
      </c>
      <c r="AN935" s="12">
        <v>0</v>
      </c>
      <c r="AO935" s="12">
        <v>3</v>
      </c>
      <c r="AP935" s="12">
        <v>10</v>
      </c>
      <c r="AQ935" s="12">
        <v>11</v>
      </c>
      <c r="AR935" s="12">
        <v>6</v>
      </c>
      <c r="AS935" s="12">
        <v>1</v>
      </c>
      <c r="AT935" s="12">
        <v>0</v>
      </c>
      <c r="AU935" s="12">
        <v>2</v>
      </c>
      <c r="AV935" s="12">
        <v>14</v>
      </c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</row>
    <row r="936" spans="2:99" x14ac:dyDescent="0.15">
      <c r="B936" s="13">
        <v>2.6504629629629628E-2</v>
      </c>
      <c r="C936" s="12">
        <v>37</v>
      </c>
      <c r="D936" s="12"/>
      <c r="E936" s="12"/>
      <c r="F936" s="12"/>
      <c r="G936" s="12">
        <v>11</v>
      </c>
      <c r="H936" s="12">
        <v>1</v>
      </c>
      <c r="I936" s="12">
        <v>4</v>
      </c>
      <c r="J936" s="12">
        <v>23</v>
      </c>
      <c r="K936" s="12">
        <v>18</v>
      </c>
      <c r="L936" s="12">
        <v>17</v>
      </c>
      <c r="M936" s="12">
        <v>17</v>
      </c>
      <c r="N936" s="12">
        <v>17</v>
      </c>
      <c r="O936" s="12">
        <v>21</v>
      </c>
      <c r="P936" s="12">
        <v>51</v>
      </c>
      <c r="Q936" s="12">
        <v>79</v>
      </c>
      <c r="R936" s="12">
        <v>47</v>
      </c>
      <c r="S936" s="12">
        <v>97</v>
      </c>
      <c r="T936" s="12">
        <v>79</v>
      </c>
      <c r="U936" s="12">
        <v>67</v>
      </c>
      <c r="V936" s="12">
        <v>162</v>
      </c>
      <c r="W936" s="12">
        <v>178</v>
      </c>
      <c r="X936" s="12">
        <v>192</v>
      </c>
      <c r="Y936" s="12"/>
      <c r="Z936" s="12"/>
      <c r="AA936" s="12"/>
      <c r="AB936" s="12"/>
      <c r="AC936" s="12"/>
      <c r="AD936" s="12"/>
      <c r="AE936" s="12">
        <v>0</v>
      </c>
      <c r="AF936" s="12">
        <v>8</v>
      </c>
      <c r="AG936" s="12">
        <v>12</v>
      </c>
      <c r="AH936" s="12">
        <v>15</v>
      </c>
      <c r="AI936" s="12">
        <v>0</v>
      </c>
      <c r="AJ936" s="12">
        <v>3</v>
      </c>
      <c r="AK936" s="12">
        <v>0</v>
      </c>
      <c r="AL936" s="12">
        <v>5</v>
      </c>
      <c r="AM936" s="12">
        <v>0</v>
      </c>
      <c r="AN936" s="12">
        <v>0</v>
      </c>
      <c r="AO936" s="12">
        <v>7</v>
      </c>
      <c r="AP936" s="12">
        <v>3</v>
      </c>
      <c r="AQ936" s="12">
        <v>0</v>
      </c>
      <c r="AR936" s="12">
        <v>0</v>
      </c>
      <c r="AS936" s="12">
        <v>7</v>
      </c>
      <c r="AT936" s="12">
        <v>4</v>
      </c>
      <c r="AU936" s="12">
        <v>0</v>
      </c>
      <c r="AV936" s="12">
        <v>2</v>
      </c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</row>
    <row r="937" spans="2:99" x14ac:dyDescent="0.15">
      <c r="B937" s="13">
        <v>2.7546296296296294E-2</v>
      </c>
      <c r="C937" s="12">
        <v>37</v>
      </c>
      <c r="D937" s="12"/>
      <c r="E937" s="12"/>
      <c r="F937" s="12"/>
      <c r="G937" s="12">
        <v>7</v>
      </c>
      <c r="H937" s="12">
        <v>3</v>
      </c>
      <c r="I937" s="12">
        <v>13</v>
      </c>
      <c r="J937" s="12">
        <v>10</v>
      </c>
      <c r="K937" s="12">
        <v>18</v>
      </c>
      <c r="L937" s="12">
        <v>19</v>
      </c>
      <c r="M937" s="12">
        <v>15</v>
      </c>
      <c r="N937" s="12">
        <v>28</v>
      </c>
      <c r="O937" s="12">
        <v>22</v>
      </c>
      <c r="P937" s="12">
        <v>41</v>
      </c>
      <c r="Q937" s="12">
        <v>55</v>
      </c>
      <c r="R937" s="12">
        <v>46</v>
      </c>
      <c r="S937" s="12">
        <v>81</v>
      </c>
      <c r="T937" s="12">
        <v>87</v>
      </c>
      <c r="U937" s="12">
        <v>79</v>
      </c>
      <c r="V937" s="12">
        <v>159</v>
      </c>
      <c r="W937" s="12">
        <v>181</v>
      </c>
      <c r="X937" s="12">
        <v>198</v>
      </c>
      <c r="Y937" s="12"/>
      <c r="Z937" s="12"/>
      <c r="AA937" s="12"/>
      <c r="AB937" s="12"/>
      <c r="AC937" s="12"/>
      <c r="AD937" s="12"/>
      <c r="AE937" s="12">
        <v>2</v>
      </c>
      <c r="AF937" s="12">
        <v>13</v>
      </c>
      <c r="AG937" s="12">
        <v>1</v>
      </c>
      <c r="AH937" s="12">
        <v>6</v>
      </c>
      <c r="AI937" s="12">
        <v>8</v>
      </c>
      <c r="AJ937" s="12">
        <v>0</v>
      </c>
      <c r="AK937" s="12">
        <v>2</v>
      </c>
      <c r="AL937" s="12">
        <v>0</v>
      </c>
      <c r="AM937" s="12">
        <v>6</v>
      </c>
      <c r="AN937" s="12">
        <v>0</v>
      </c>
      <c r="AO937" s="12">
        <v>0</v>
      </c>
      <c r="AP937" s="12">
        <v>0</v>
      </c>
      <c r="AQ937" s="12">
        <v>8</v>
      </c>
      <c r="AR937" s="12">
        <v>2</v>
      </c>
      <c r="AS937" s="12">
        <v>3</v>
      </c>
      <c r="AT937" s="12">
        <v>0</v>
      </c>
      <c r="AU937" s="12">
        <v>9</v>
      </c>
      <c r="AV937" s="12">
        <v>3</v>
      </c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</row>
    <row r="938" spans="2:99" x14ac:dyDescent="0.15">
      <c r="B938" s="13">
        <v>2.8587962962962964E-2</v>
      </c>
      <c r="C938" s="12">
        <v>37</v>
      </c>
      <c r="D938" s="12"/>
      <c r="E938" s="12"/>
      <c r="F938" s="12"/>
      <c r="G938" s="12">
        <v>0</v>
      </c>
      <c r="H938" s="12">
        <v>0</v>
      </c>
      <c r="I938" s="12">
        <v>9</v>
      </c>
      <c r="J938" s="12">
        <v>35</v>
      </c>
      <c r="K938" s="12">
        <v>29</v>
      </c>
      <c r="L938" s="12">
        <v>13</v>
      </c>
      <c r="M938" s="12">
        <v>20</v>
      </c>
      <c r="N938" s="12">
        <v>24</v>
      </c>
      <c r="O938" s="12">
        <v>9</v>
      </c>
      <c r="P938" s="12">
        <v>57</v>
      </c>
      <c r="Q938" s="12">
        <v>57</v>
      </c>
      <c r="R938" s="12">
        <v>37</v>
      </c>
      <c r="S938" s="12">
        <v>109</v>
      </c>
      <c r="T938" s="12">
        <v>64</v>
      </c>
      <c r="U938" s="12">
        <v>88</v>
      </c>
      <c r="V938" s="12">
        <v>171</v>
      </c>
      <c r="W938" s="12">
        <v>189</v>
      </c>
      <c r="X938" s="12">
        <v>203</v>
      </c>
      <c r="Y938" s="12"/>
      <c r="Z938" s="12"/>
      <c r="AA938" s="12"/>
      <c r="AB938" s="12"/>
      <c r="AC938" s="12"/>
      <c r="AD938" s="12"/>
      <c r="AE938" s="12">
        <v>0</v>
      </c>
      <c r="AF938" s="12">
        <v>9</v>
      </c>
      <c r="AG938" s="12">
        <v>1</v>
      </c>
      <c r="AH938" s="12">
        <v>3</v>
      </c>
      <c r="AI938" s="12">
        <v>0</v>
      </c>
      <c r="AJ938" s="12">
        <v>0</v>
      </c>
      <c r="AK938" s="12">
        <v>0</v>
      </c>
      <c r="AL938" s="12">
        <v>2</v>
      </c>
      <c r="AM938" s="12">
        <v>2</v>
      </c>
      <c r="AN938" s="12">
        <v>0</v>
      </c>
      <c r="AO938" s="12">
        <v>0</v>
      </c>
      <c r="AP938" s="12">
        <v>0</v>
      </c>
      <c r="AQ938" s="12">
        <v>0</v>
      </c>
      <c r="AR938" s="12">
        <v>0</v>
      </c>
      <c r="AS938" s="12">
        <v>1</v>
      </c>
      <c r="AT938" s="12">
        <v>0</v>
      </c>
      <c r="AU938" s="12">
        <v>8</v>
      </c>
      <c r="AV938" s="12">
        <v>0</v>
      </c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</row>
    <row r="939" spans="2:99" x14ac:dyDescent="0.15">
      <c r="B939" s="13">
        <v>2.9629629629629627E-2</v>
      </c>
      <c r="C939" s="12">
        <v>37</v>
      </c>
      <c r="D939" s="12"/>
      <c r="E939" s="12"/>
      <c r="F939" s="12"/>
      <c r="G939" s="12">
        <v>24</v>
      </c>
      <c r="H939" s="12">
        <v>13</v>
      </c>
      <c r="I939" s="12">
        <v>1</v>
      </c>
      <c r="J939" s="12">
        <v>20</v>
      </c>
      <c r="K939" s="12">
        <v>22</v>
      </c>
      <c r="L939" s="12">
        <v>13</v>
      </c>
      <c r="M939" s="12">
        <v>25</v>
      </c>
      <c r="N939" s="12">
        <v>16</v>
      </c>
      <c r="O939" s="12">
        <v>34</v>
      </c>
      <c r="P939" s="12">
        <v>43</v>
      </c>
      <c r="Q939" s="12">
        <v>56</v>
      </c>
      <c r="R939" s="12">
        <v>44</v>
      </c>
      <c r="S939" s="12">
        <v>94</v>
      </c>
      <c r="T939" s="12">
        <v>79</v>
      </c>
      <c r="U939" s="12">
        <v>93</v>
      </c>
      <c r="V939" s="12">
        <v>170</v>
      </c>
      <c r="W939" s="12">
        <v>198</v>
      </c>
      <c r="X939" s="12">
        <v>203</v>
      </c>
      <c r="Y939" s="12"/>
      <c r="Z939" s="12"/>
      <c r="AA939" s="12"/>
      <c r="AB939" s="12"/>
      <c r="AC939" s="12"/>
      <c r="AD939" s="12"/>
      <c r="AE939" s="12">
        <v>10</v>
      </c>
      <c r="AF939" s="12">
        <v>5</v>
      </c>
      <c r="AG939" s="12">
        <v>0</v>
      </c>
      <c r="AH939" s="12">
        <v>3</v>
      </c>
      <c r="AI939" s="12">
        <v>0</v>
      </c>
      <c r="AJ939" s="12">
        <v>0</v>
      </c>
      <c r="AK939" s="12">
        <v>2</v>
      </c>
      <c r="AL939" s="12">
        <v>1</v>
      </c>
      <c r="AM939" s="12">
        <v>0</v>
      </c>
      <c r="AN939" s="12">
        <v>3</v>
      </c>
      <c r="AO939" s="12">
        <v>9</v>
      </c>
      <c r="AP939" s="12">
        <v>0</v>
      </c>
      <c r="AQ939" s="12">
        <v>9</v>
      </c>
      <c r="AR939" s="12">
        <v>8</v>
      </c>
      <c r="AS939" s="12">
        <v>0</v>
      </c>
      <c r="AT939" s="12">
        <v>4</v>
      </c>
      <c r="AU939" s="12">
        <v>0</v>
      </c>
      <c r="AV939" s="12">
        <v>13</v>
      </c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</row>
    <row r="940" spans="2:99" x14ac:dyDescent="0.15">
      <c r="B940" s="13">
        <v>3.0671296296296294E-2</v>
      </c>
      <c r="C940" s="12">
        <v>37</v>
      </c>
      <c r="D940" s="12"/>
      <c r="E940" s="12"/>
      <c r="F940" s="12"/>
      <c r="G940" s="12">
        <v>8</v>
      </c>
      <c r="H940" s="12">
        <v>18</v>
      </c>
      <c r="I940" s="12">
        <v>23</v>
      </c>
      <c r="J940" s="12">
        <v>23</v>
      </c>
      <c r="K940" s="12">
        <v>13</v>
      </c>
      <c r="L940" s="12">
        <v>22</v>
      </c>
      <c r="M940" s="12">
        <v>18</v>
      </c>
      <c r="N940" s="12">
        <v>22</v>
      </c>
      <c r="O940" s="12">
        <v>22</v>
      </c>
      <c r="P940" s="12">
        <v>42</v>
      </c>
      <c r="Q940" s="12">
        <v>55</v>
      </c>
      <c r="R940" s="12">
        <v>47</v>
      </c>
      <c r="S940" s="12">
        <v>84</v>
      </c>
      <c r="T940" s="12">
        <v>77</v>
      </c>
      <c r="U940" s="12">
        <v>78</v>
      </c>
      <c r="V940" s="12">
        <v>165</v>
      </c>
      <c r="W940" s="12">
        <v>197</v>
      </c>
      <c r="X940" s="12">
        <v>209</v>
      </c>
      <c r="Y940" s="12"/>
      <c r="Z940" s="12"/>
      <c r="AA940" s="12"/>
      <c r="AB940" s="12"/>
      <c r="AC940" s="12"/>
      <c r="AD940" s="12"/>
      <c r="AE940" s="12">
        <v>0</v>
      </c>
      <c r="AF940" s="12">
        <v>6</v>
      </c>
      <c r="AG940" s="12">
        <v>12</v>
      </c>
      <c r="AH940" s="12">
        <v>3</v>
      </c>
      <c r="AI940" s="12">
        <v>0</v>
      </c>
      <c r="AJ940" s="12">
        <v>4</v>
      </c>
      <c r="AK940" s="12">
        <v>5</v>
      </c>
      <c r="AL940" s="12">
        <v>0</v>
      </c>
      <c r="AM940" s="12">
        <v>17</v>
      </c>
      <c r="AN940" s="12">
        <v>0</v>
      </c>
      <c r="AO940" s="12">
        <v>3</v>
      </c>
      <c r="AP940" s="12">
        <v>20</v>
      </c>
      <c r="AQ940" s="12">
        <v>16</v>
      </c>
      <c r="AR940" s="12">
        <v>5</v>
      </c>
      <c r="AS940" s="12">
        <v>3</v>
      </c>
      <c r="AT940" s="12">
        <v>0</v>
      </c>
      <c r="AU940" s="12">
        <v>0</v>
      </c>
      <c r="AV940" s="12">
        <v>0</v>
      </c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</row>
    <row r="941" spans="2:99" x14ac:dyDescent="0.15">
      <c r="B941" s="13">
        <v>3.1712962962962964E-2</v>
      </c>
      <c r="C941" s="12">
        <v>37</v>
      </c>
      <c r="D941" s="12"/>
      <c r="E941" s="12"/>
      <c r="F941" s="12"/>
      <c r="G941" s="12">
        <v>0</v>
      </c>
      <c r="H941" s="12">
        <v>8</v>
      </c>
      <c r="I941" s="12">
        <v>3</v>
      </c>
      <c r="J941" s="12">
        <v>12</v>
      </c>
      <c r="K941" s="12">
        <v>11</v>
      </c>
      <c r="L941" s="12">
        <v>19</v>
      </c>
      <c r="M941" s="12">
        <v>11</v>
      </c>
      <c r="N941" s="12">
        <v>9</v>
      </c>
      <c r="O941" s="12">
        <v>24</v>
      </c>
      <c r="P941" s="12">
        <v>51</v>
      </c>
      <c r="Q941" s="12">
        <v>63</v>
      </c>
      <c r="R941" s="12">
        <v>45</v>
      </c>
      <c r="S941" s="12">
        <v>90</v>
      </c>
      <c r="T941" s="12">
        <v>81</v>
      </c>
      <c r="U941" s="12">
        <v>79</v>
      </c>
      <c r="V941" s="12">
        <v>164</v>
      </c>
      <c r="W941" s="12">
        <v>199</v>
      </c>
      <c r="X941" s="12">
        <v>206</v>
      </c>
      <c r="Y941" s="12"/>
      <c r="Z941" s="12"/>
      <c r="AA941" s="12"/>
      <c r="AB941" s="12"/>
      <c r="AC941" s="12"/>
      <c r="AD941" s="12"/>
      <c r="AE941" s="12">
        <v>0</v>
      </c>
      <c r="AF941" s="12">
        <v>7</v>
      </c>
      <c r="AG941" s="12">
        <v>0</v>
      </c>
      <c r="AH941" s="12">
        <v>5</v>
      </c>
      <c r="AI941" s="12">
        <v>0</v>
      </c>
      <c r="AJ941" s="12">
        <v>0</v>
      </c>
      <c r="AK941" s="12">
        <v>0</v>
      </c>
      <c r="AL941" s="12">
        <v>0</v>
      </c>
      <c r="AM941" s="12">
        <v>0</v>
      </c>
      <c r="AN941" s="12">
        <v>0</v>
      </c>
      <c r="AO941" s="12">
        <v>1</v>
      </c>
      <c r="AP941" s="12">
        <v>0</v>
      </c>
      <c r="AQ941" s="12">
        <v>0</v>
      </c>
      <c r="AR941" s="12">
        <v>0</v>
      </c>
      <c r="AS941" s="12">
        <v>0</v>
      </c>
      <c r="AT941" s="12">
        <v>12</v>
      </c>
      <c r="AU941" s="12">
        <v>0</v>
      </c>
      <c r="AV941" s="12">
        <v>0</v>
      </c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</row>
    <row r="942" spans="2:99" x14ac:dyDescent="0.15">
      <c r="B942" s="13">
        <v>3.2754629629629627E-2</v>
      </c>
      <c r="C942" s="12">
        <v>36.9</v>
      </c>
      <c r="D942" s="12"/>
      <c r="E942" s="12"/>
      <c r="F942" s="12"/>
      <c r="G942" s="12">
        <v>11</v>
      </c>
      <c r="H942" s="12">
        <v>0</v>
      </c>
      <c r="I942" s="12">
        <v>2</v>
      </c>
      <c r="J942" s="12">
        <v>22</v>
      </c>
      <c r="K942" s="12">
        <v>19</v>
      </c>
      <c r="L942" s="12">
        <v>18</v>
      </c>
      <c r="M942" s="12">
        <v>19</v>
      </c>
      <c r="N942" s="12">
        <v>13</v>
      </c>
      <c r="O942" s="12">
        <v>11</v>
      </c>
      <c r="P942" s="12">
        <v>49</v>
      </c>
      <c r="Q942" s="12">
        <v>57</v>
      </c>
      <c r="R942" s="12">
        <v>42</v>
      </c>
      <c r="S942" s="12">
        <v>83</v>
      </c>
      <c r="T942" s="12">
        <v>77</v>
      </c>
      <c r="U942" s="12">
        <v>91</v>
      </c>
      <c r="V942" s="12">
        <v>169</v>
      </c>
      <c r="W942" s="12">
        <v>190</v>
      </c>
      <c r="X942" s="12">
        <v>200</v>
      </c>
      <c r="Y942" s="12"/>
      <c r="Z942" s="12"/>
      <c r="AA942" s="12"/>
      <c r="AB942" s="12"/>
      <c r="AC942" s="12"/>
      <c r="AD942" s="12"/>
      <c r="AE942" s="12">
        <v>4</v>
      </c>
      <c r="AF942" s="12">
        <v>5</v>
      </c>
      <c r="AG942" s="12">
        <v>0</v>
      </c>
      <c r="AH942" s="12">
        <v>0</v>
      </c>
      <c r="AI942" s="12">
        <v>7</v>
      </c>
      <c r="AJ942" s="12">
        <v>5</v>
      </c>
      <c r="AK942" s="12">
        <v>5</v>
      </c>
      <c r="AL942" s="12">
        <v>13</v>
      </c>
      <c r="AM942" s="12">
        <v>0</v>
      </c>
      <c r="AN942" s="12">
        <v>0</v>
      </c>
      <c r="AO942" s="12">
        <v>15</v>
      </c>
      <c r="AP942" s="12">
        <v>1</v>
      </c>
      <c r="AQ942" s="12">
        <v>11</v>
      </c>
      <c r="AR942" s="12">
        <v>4</v>
      </c>
      <c r="AS942" s="12">
        <v>2</v>
      </c>
      <c r="AT942" s="12">
        <v>9</v>
      </c>
      <c r="AU942" s="12">
        <v>17</v>
      </c>
      <c r="AV942" s="12">
        <v>9</v>
      </c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</row>
    <row r="943" spans="2:99" x14ac:dyDescent="0.15">
      <c r="B943" s="13">
        <v>3.3796296296296297E-2</v>
      </c>
      <c r="C943" s="12">
        <v>36.9</v>
      </c>
      <c r="D943" s="12"/>
      <c r="E943" s="12"/>
      <c r="F943" s="12"/>
      <c r="G943" s="12">
        <v>0</v>
      </c>
      <c r="H943" s="12">
        <v>23</v>
      </c>
      <c r="I943" s="12">
        <v>3</v>
      </c>
      <c r="J943" s="12">
        <v>18</v>
      </c>
      <c r="K943" s="12">
        <v>15</v>
      </c>
      <c r="L943" s="12">
        <v>17</v>
      </c>
      <c r="M943" s="12">
        <v>8</v>
      </c>
      <c r="N943" s="12">
        <v>15</v>
      </c>
      <c r="O943" s="12">
        <v>18</v>
      </c>
      <c r="P943" s="12">
        <v>40</v>
      </c>
      <c r="Q943" s="12">
        <v>59</v>
      </c>
      <c r="R943" s="12">
        <v>44</v>
      </c>
      <c r="S943" s="12">
        <v>85</v>
      </c>
      <c r="T943" s="12">
        <v>78</v>
      </c>
      <c r="U943" s="12">
        <v>81</v>
      </c>
      <c r="V943" s="12">
        <v>163</v>
      </c>
      <c r="W943" s="12">
        <v>193</v>
      </c>
      <c r="X943" s="12">
        <v>194</v>
      </c>
      <c r="Y943" s="12"/>
      <c r="Z943" s="12"/>
      <c r="AA943" s="12"/>
      <c r="AB943" s="12"/>
      <c r="AC943" s="12"/>
      <c r="AD943" s="12"/>
      <c r="AE943" s="12">
        <v>20</v>
      </c>
      <c r="AF943" s="12">
        <v>0</v>
      </c>
      <c r="AG943" s="12">
        <v>0</v>
      </c>
      <c r="AH943" s="12">
        <v>4</v>
      </c>
      <c r="AI943" s="12">
        <v>3</v>
      </c>
      <c r="AJ943" s="12">
        <v>0</v>
      </c>
      <c r="AK943" s="12">
        <v>1</v>
      </c>
      <c r="AL943" s="12">
        <v>6</v>
      </c>
      <c r="AM943" s="12">
        <v>4</v>
      </c>
      <c r="AN943" s="12">
        <v>7</v>
      </c>
      <c r="AO943" s="12">
        <v>0</v>
      </c>
      <c r="AP943" s="12">
        <v>0</v>
      </c>
      <c r="AQ943" s="12">
        <v>7</v>
      </c>
      <c r="AR943" s="12">
        <v>3</v>
      </c>
      <c r="AS943" s="12">
        <v>11</v>
      </c>
      <c r="AT943" s="12">
        <v>18</v>
      </c>
      <c r="AU943" s="12">
        <v>0</v>
      </c>
      <c r="AV943" s="12">
        <v>0</v>
      </c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</row>
    <row r="944" spans="2:99" x14ac:dyDescent="0.15">
      <c r="B944" s="13">
        <v>3.4837962962962959E-2</v>
      </c>
      <c r="C944" s="12">
        <v>37</v>
      </c>
      <c r="D944" s="12"/>
      <c r="E944" s="12"/>
      <c r="F944" s="12"/>
      <c r="G944" s="12">
        <v>0</v>
      </c>
      <c r="H944" s="12">
        <v>3</v>
      </c>
      <c r="I944" s="12">
        <v>5</v>
      </c>
      <c r="J944" s="12">
        <v>11</v>
      </c>
      <c r="K944" s="12">
        <v>16</v>
      </c>
      <c r="L944" s="12">
        <v>27</v>
      </c>
      <c r="M944" s="12">
        <v>32</v>
      </c>
      <c r="N944" s="12">
        <v>19</v>
      </c>
      <c r="O944" s="12">
        <v>14</v>
      </c>
      <c r="P944" s="12">
        <v>44</v>
      </c>
      <c r="Q944" s="12">
        <v>48</v>
      </c>
      <c r="R944" s="12">
        <v>32</v>
      </c>
      <c r="S944" s="12">
        <v>79</v>
      </c>
      <c r="T944" s="12">
        <v>69</v>
      </c>
      <c r="U944" s="12">
        <v>84</v>
      </c>
      <c r="V944" s="12">
        <v>164</v>
      </c>
      <c r="W944" s="12">
        <v>192</v>
      </c>
      <c r="X944" s="12">
        <v>212</v>
      </c>
      <c r="Y944" s="12"/>
      <c r="Z944" s="12"/>
      <c r="AA944" s="12"/>
      <c r="AB944" s="12"/>
      <c r="AC944" s="12"/>
      <c r="AD944" s="12"/>
      <c r="AE944" s="12">
        <v>15</v>
      </c>
      <c r="AF944" s="12">
        <v>5</v>
      </c>
      <c r="AG944" s="12">
        <v>0</v>
      </c>
      <c r="AH944" s="12">
        <v>0</v>
      </c>
      <c r="AI944" s="12">
        <v>3</v>
      </c>
      <c r="AJ944" s="12">
        <v>4</v>
      </c>
      <c r="AK944" s="12">
        <v>1</v>
      </c>
      <c r="AL944" s="12">
        <v>6</v>
      </c>
      <c r="AM944" s="12">
        <v>0</v>
      </c>
      <c r="AN944" s="12">
        <v>3</v>
      </c>
      <c r="AO944" s="12">
        <v>3</v>
      </c>
      <c r="AP944" s="12">
        <v>9</v>
      </c>
      <c r="AQ944" s="12">
        <v>18</v>
      </c>
      <c r="AR944" s="12">
        <v>7</v>
      </c>
      <c r="AS944" s="12">
        <v>0</v>
      </c>
      <c r="AT944" s="12">
        <v>0</v>
      </c>
      <c r="AU944" s="12">
        <v>0</v>
      </c>
      <c r="AV944" s="12">
        <v>15</v>
      </c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</row>
    <row r="945" spans="2:99" x14ac:dyDescent="0.15">
      <c r="B945" s="13">
        <v>3.5879629629629629E-2</v>
      </c>
      <c r="C945" s="12">
        <v>37</v>
      </c>
      <c r="D945" s="12"/>
      <c r="E945" s="12"/>
      <c r="F945" s="12"/>
      <c r="G945" s="12">
        <v>3</v>
      </c>
      <c r="H945" s="12">
        <v>14</v>
      </c>
      <c r="I945" s="12">
        <v>24</v>
      </c>
      <c r="J945" s="12">
        <v>5</v>
      </c>
      <c r="K945" s="12">
        <v>20</v>
      </c>
      <c r="L945" s="12">
        <v>18</v>
      </c>
      <c r="M945" s="12">
        <v>8</v>
      </c>
      <c r="N945" s="12">
        <v>38</v>
      </c>
      <c r="O945" s="12">
        <v>30</v>
      </c>
      <c r="P945" s="12">
        <v>53</v>
      </c>
      <c r="Q945" s="12">
        <v>49</v>
      </c>
      <c r="R945" s="12">
        <v>47</v>
      </c>
      <c r="S945" s="12">
        <v>90</v>
      </c>
      <c r="T945" s="12">
        <v>83</v>
      </c>
      <c r="U945" s="12">
        <v>83</v>
      </c>
      <c r="V945" s="12">
        <v>164</v>
      </c>
      <c r="W945" s="12">
        <v>180</v>
      </c>
      <c r="X945" s="12">
        <v>209</v>
      </c>
      <c r="Y945" s="12"/>
      <c r="Z945" s="12"/>
      <c r="AA945" s="12"/>
      <c r="AB945" s="12"/>
      <c r="AC945" s="12"/>
      <c r="AD945" s="12"/>
      <c r="AE945" s="12">
        <v>7</v>
      </c>
      <c r="AF945" s="12">
        <v>5</v>
      </c>
      <c r="AG945" s="12">
        <v>11</v>
      </c>
      <c r="AH945" s="12">
        <v>0</v>
      </c>
      <c r="AI945" s="12">
        <v>4</v>
      </c>
      <c r="AJ945" s="12">
        <v>0</v>
      </c>
      <c r="AK945" s="12">
        <v>6</v>
      </c>
      <c r="AL945" s="12">
        <v>17</v>
      </c>
      <c r="AM945" s="12">
        <v>8</v>
      </c>
      <c r="AN945" s="12">
        <v>5</v>
      </c>
      <c r="AO945" s="12">
        <v>0</v>
      </c>
      <c r="AP945" s="12">
        <v>7</v>
      </c>
      <c r="AQ945" s="12">
        <v>5</v>
      </c>
      <c r="AR945" s="12">
        <v>0</v>
      </c>
      <c r="AS945" s="12">
        <v>8</v>
      </c>
      <c r="AT945" s="12">
        <v>0</v>
      </c>
      <c r="AU945" s="12">
        <v>4</v>
      </c>
      <c r="AV945" s="12">
        <v>0</v>
      </c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</row>
    <row r="946" spans="2:99" x14ac:dyDescent="0.15">
      <c r="B946" s="13">
        <v>3.6921296296296292E-2</v>
      </c>
      <c r="C946" s="12">
        <v>37</v>
      </c>
      <c r="D946" s="12"/>
      <c r="E946" s="12"/>
      <c r="F946" s="12"/>
      <c r="G946" s="12">
        <v>5</v>
      </c>
      <c r="H946" s="12">
        <v>23</v>
      </c>
      <c r="I946" s="12">
        <v>10</v>
      </c>
      <c r="J946" s="12">
        <v>17</v>
      </c>
      <c r="K946" s="12">
        <v>14</v>
      </c>
      <c r="L946" s="12">
        <v>8</v>
      </c>
      <c r="M946" s="12">
        <v>12</v>
      </c>
      <c r="N946" s="12">
        <v>19</v>
      </c>
      <c r="O946" s="12">
        <v>20</v>
      </c>
      <c r="P946" s="12">
        <v>42</v>
      </c>
      <c r="Q946" s="12">
        <v>59</v>
      </c>
      <c r="R946" s="12">
        <v>46</v>
      </c>
      <c r="S946" s="12">
        <v>87</v>
      </c>
      <c r="T946" s="12">
        <v>77</v>
      </c>
      <c r="U946" s="12">
        <v>73</v>
      </c>
      <c r="V946" s="12">
        <v>170</v>
      </c>
      <c r="W946" s="12">
        <v>195</v>
      </c>
      <c r="X946" s="12">
        <v>207</v>
      </c>
      <c r="Y946" s="12"/>
      <c r="Z946" s="12"/>
      <c r="AA946" s="12"/>
      <c r="AB946" s="12"/>
      <c r="AC946" s="12"/>
      <c r="AD946" s="12"/>
      <c r="AE946" s="12">
        <v>8</v>
      </c>
      <c r="AF946" s="12">
        <v>3</v>
      </c>
      <c r="AG946" s="12">
        <v>15</v>
      </c>
      <c r="AH946" s="12">
        <v>4</v>
      </c>
      <c r="AI946" s="12">
        <v>14</v>
      </c>
      <c r="AJ946" s="12">
        <v>18</v>
      </c>
      <c r="AK946" s="12">
        <v>7</v>
      </c>
      <c r="AL946" s="12">
        <v>0</v>
      </c>
      <c r="AM946" s="12">
        <v>0</v>
      </c>
      <c r="AN946" s="12">
        <v>12</v>
      </c>
      <c r="AO946" s="12">
        <v>7</v>
      </c>
      <c r="AP946" s="12">
        <v>0</v>
      </c>
      <c r="AQ946" s="12">
        <v>2</v>
      </c>
      <c r="AR946" s="12">
        <v>6</v>
      </c>
      <c r="AS946" s="12">
        <v>0</v>
      </c>
      <c r="AT946" s="12">
        <v>0</v>
      </c>
      <c r="AU946" s="12">
        <v>16</v>
      </c>
      <c r="AV946" s="12">
        <v>1</v>
      </c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</row>
    <row r="947" spans="2:99" x14ac:dyDescent="0.15">
      <c r="B947" s="13">
        <v>3.7962962962962962E-2</v>
      </c>
      <c r="C947" s="12">
        <v>37</v>
      </c>
      <c r="D947" s="12"/>
      <c r="E947" s="12"/>
      <c r="F947" s="12"/>
      <c r="G947" s="12">
        <v>0</v>
      </c>
      <c r="H947" s="12">
        <v>0</v>
      </c>
      <c r="I947" s="12">
        <v>0</v>
      </c>
      <c r="J947" s="12">
        <v>14</v>
      </c>
      <c r="K947" s="12">
        <v>15</v>
      </c>
      <c r="L947" s="12">
        <v>14</v>
      </c>
      <c r="M947" s="12">
        <v>10</v>
      </c>
      <c r="N947" s="12">
        <v>8</v>
      </c>
      <c r="O947" s="12">
        <v>20</v>
      </c>
      <c r="P947" s="12">
        <v>48</v>
      </c>
      <c r="Q947" s="12">
        <v>43</v>
      </c>
      <c r="R947" s="12">
        <v>45</v>
      </c>
      <c r="S947" s="12">
        <v>76</v>
      </c>
      <c r="T947" s="12">
        <v>62</v>
      </c>
      <c r="U947" s="12">
        <v>81</v>
      </c>
      <c r="V947" s="12">
        <v>162</v>
      </c>
      <c r="W947" s="12">
        <v>192</v>
      </c>
      <c r="X947" s="12">
        <v>196</v>
      </c>
      <c r="Y947" s="12"/>
      <c r="Z947" s="12"/>
      <c r="AA947" s="12"/>
      <c r="AB947" s="12"/>
      <c r="AC947" s="12"/>
      <c r="AD947" s="12"/>
      <c r="AE947" s="12">
        <v>6</v>
      </c>
      <c r="AF947" s="12">
        <v>0</v>
      </c>
      <c r="AG947" s="12">
        <v>5</v>
      </c>
      <c r="AH947" s="12">
        <v>0</v>
      </c>
      <c r="AI947" s="12">
        <v>0</v>
      </c>
      <c r="AJ947" s="12">
        <v>2</v>
      </c>
      <c r="AK947" s="12">
        <v>0</v>
      </c>
      <c r="AL947" s="12">
        <v>7</v>
      </c>
      <c r="AM947" s="12">
        <v>0</v>
      </c>
      <c r="AN947" s="12">
        <v>2</v>
      </c>
      <c r="AO947" s="12">
        <v>3</v>
      </c>
      <c r="AP947" s="12">
        <v>3</v>
      </c>
      <c r="AQ947" s="12">
        <v>3</v>
      </c>
      <c r="AR947" s="12">
        <v>4</v>
      </c>
      <c r="AS947" s="12">
        <v>2</v>
      </c>
      <c r="AT947" s="12">
        <v>6</v>
      </c>
      <c r="AU947" s="12">
        <v>0</v>
      </c>
      <c r="AV947" s="12">
        <v>5</v>
      </c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</row>
    <row r="948" spans="2:99" x14ac:dyDescent="0.15">
      <c r="B948" s="13">
        <v>3.9004629629629632E-2</v>
      </c>
      <c r="C948" s="12">
        <v>37</v>
      </c>
      <c r="D948" s="12"/>
      <c r="E948" s="12"/>
      <c r="F948" s="12"/>
      <c r="G948" s="12">
        <v>0</v>
      </c>
      <c r="H948" s="12">
        <v>11</v>
      </c>
      <c r="I948" s="12">
        <v>7</v>
      </c>
      <c r="J948" s="12">
        <v>9</v>
      </c>
      <c r="K948" s="12">
        <v>23</v>
      </c>
      <c r="L948" s="12">
        <v>9</v>
      </c>
      <c r="M948" s="12">
        <v>13</v>
      </c>
      <c r="N948" s="12">
        <v>18</v>
      </c>
      <c r="O948" s="12">
        <v>14</v>
      </c>
      <c r="P948" s="12">
        <v>30</v>
      </c>
      <c r="Q948" s="12">
        <v>52</v>
      </c>
      <c r="R948" s="12">
        <v>47</v>
      </c>
      <c r="S948" s="12">
        <v>82</v>
      </c>
      <c r="T948" s="12">
        <v>81</v>
      </c>
      <c r="U948" s="12">
        <v>77</v>
      </c>
      <c r="V948" s="12">
        <v>167</v>
      </c>
      <c r="W948" s="12">
        <v>179</v>
      </c>
      <c r="X948" s="12">
        <v>201</v>
      </c>
      <c r="Y948" s="12"/>
      <c r="Z948" s="12"/>
      <c r="AA948" s="12"/>
      <c r="AB948" s="12"/>
      <c r="AC948" s="12"/>
      <c r="AD948" s="12"/>
      <c r="AE948" s="12">
        <v>4</v>
      </c>
      <c r="AF948" s="12">
        <v>2</v>
      </c>
      <c r="AG948" s="12">
        <v>15</v>
      </c>
      <c r="AH948" s="12">
        <v>0</v>
      </c>
      <c r="AI948" s="12">
        <v>0</v>
      </c>
      <c r="AJ948" s="12">
        <v>0</v>
      </c>
      <c r="AK948" s="12">
        <v>15</v>
      </c>
      <c r="AL948" s="12">
        <v>21</v>
      </c>
      <c r="AM948" s="12">
        <v>1</v>
      </c>
      <c r="AN948" s="12">
        <v>2</v>
      </c>
      <c r="AO948" s="12">
        <v>0</v>
      </c>
      <c r="AP948" s="12">
        <v>2</v>
      </c>
      <c r="AQ948" s="12">
        <v>1</v>
      </c>
      <c r="AR948" s="12">
        <v>1</v>
      </c>
      <c r="AS948" s="12">
        <v>0</v>
      </c>
      <c r="AT948" s="12">
        <v>0</v>
      </c>
      <c r="AU948" s="12">
        <v>1</v>
      </c>
      <c r="AV948" s="12">
        <v>0</v>
      </c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</row>
    <row r="949" spans="2:99" x14ac:dyDescent="0.15">
      <c r="B949" s="13">
        <v>4.0046296296296295E-2</v>
      </c>
      <c r="C949" s="12">
        <v>37</v>
      </c>
      <c r="D949" s="12"/>
      <c r="E949" s="12"/>
      <c r="F949" s="12"/>
      <c r="G949" s="12">
        <v>7</v>
      </c>
      <c r="H949" s="12">
        <v>0</v>
      </c>
      <c r="I949" s="12">
        <v>15</v>
      </c>
      <c r="J949" s="12">
        <v>16</v>
      </c>
      <c r="K949" s="12">
        <v>15</v>
      </c>
      <c r="L949" s="12">
        <v>2</v>
      </c>
      <c r="M949" s="12">
        <v>15</v>
      </c>
      <c r="N949" s="12">
        <v>13</v>
      </c>
      <c r="O949" s="12">
        <v>18</v>
      </c>
      <c r="P949" s="12">
        <v>31</v>
      </c>
      <c r="Q949" s="12">
        <v>55</v>
      </c>
      <c r="R949" s="12">
        <v>35</v>
      </c>
      <c r="S949" s="12">
        <v>77</v>
      </c>
      <c r="T949" s="12">
        <v>72</v>
      </c>
      <c r="U949" s="12">
        <v>61</v>
      </c>
      <c r="V949" s="12">
        <v>146</v>
      </c>
      <c r="W949" s="12">
        <v>196</v>
      </c>
      <c r="X949" s="12">
        <v>205</v>
      </c>
      <c r="Y949" s="12"/>
      <c r="Z949" s="12"/>
      <c r="AA949" s="12"/>
      <c r="AB949" s="12"/>
      <c r="AC949" s="12"/>
      <c r="AD949" s="12"/>
      <c r="AE949" s="12">
        <v>1</v>
      </c>
      <c r="AF949" s="12">
        <v>0</v>
      </c>
      <c r="AG949" s="12">
        <v>6</v>
      </c>
      <c r="AH949" s="12">
        <v>0</v>
      </c>
      <c r="AI949" s="12">
        <v>0</v>
      </c>
      <c r="AJ949" s="12">
        <v>6</v>
      </c>
      <c r="AK949" s="12">
        <v>0</v>
      </c>
      <c r="AL949" s="12">
        <v>3</v>
      </c>
      <c r="AM949" s="12">
        <v>0</v>
      </c>
      <c r="AN949" s="12">
        <v>1</v>
      </c>
      <c r="AO949" s="12">
        <v>0</v>
      </c>
      <c r="AP949" s="12">
        <v>9</v>
      </c>
      <c r="AQ949" s="12">
        <v>0</v>
      </c>
      <c r="AR949" s="12">
        <v>3</v>
      </c>
      <c r="AS949" s="12">
        <v>0</v>
      </c>
      <c r="AT949" s="12">
        <v>22</v>
      </c>
      <c r="AU949" s="12">
        <v>9</v>
      </c>
      <c r="AV949" s="12">
        <v>9</v>
      </c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</row>
    <row r="950" spans="2:99" x14ac:dyDescent="0.15">
      <c r="B950" s="13">
        <v>4.1087962962962958E-2</v>
      </c>
      <c r="C950" s="12">
        <v>37</v>
      </c>
      <c r="D950" s="12"/>
      <c r="E950" s="12"/>
      <c r="F950" s="12"/>
      <c r="G950" s="12">
        <v>11</v>
      </c>
      <c r="H950" s="12">
        <v>3</v>
      </c>
      <c r="I950" s="12">
        <v>18</v>
      </c>
      <c r="J950" s="12">
        <v>7</v>
      </c>
      <c r="K950" s="12">
        <v>12</v>
      </c>
      <c r="L950" s="12">
        <v>16</v>
      </c>
      <c r="M950" s="12">
        <v>19</v>
      </c>
      <c r="N950" s="12">
        <v>24</v>
      </c>
      <c r="O950" s="12">
        <v>6</v>
      </c>
      <c r="P950" s="12">
        <v>44</v>
      </c>
      <c r="Q950" s="12">
        <v>36</v>
      </c>
      <c r="R950" s="12">
        <v>45</v>
      </c>
      <c r="S950" s="12">
        <v>86</v>
      </c>
      <c r="T950" s="12">
        <v>72</v>
      </c>
      <c r="U950" s="12">
        <v>78</v>
      </c>
      <c r="V950" s="12">
        <v>160</v>
      </c>
      <c r="W950" s="12">
        <v>188</v>
      </c>
      <c r="X950" s="12">
        <v>205</v>
      </c>
      <c r="Y950" s="12"/>
      <c r="Z950" s="12"/>
      <c r="AA950" s="12"/>
      <c r="AB950" s="12"/>
      <c r="AC950" s="12"/>
      <c r="AD950" s="12"/>
      <c r="AE950" s="12">
        <v>2</v>
      </c>
      <c r="AF950" s="12">
        <v>0</v>
      </c>
      <c r="AG950" s="12">
        <v>11</v>
      </c>
      <c r="AH950" s="12">
        <v>4</v>
      </c>
      <c r="AI950" s="12">
        <v>9</v>
      </c>
      <c r="AJ950" s="12">
        <v>4</v>
      </c>
      <c r="AK950" s="12">
        <v>2</v>
      </c>
      <c r="AL950" s="12">
        <v>3</v>
      </c>
      <c r="AM950" s="12">
        <v>5</v>
      </c>
      <c r="AN950" s="12">
        <v>6</v>
      </c>
      <c r="AO950" s="12">
        <v>0</v>
      </c>
      <c r="AP950" s="12">
        <v>7</v>
      </c>
      <c r="AQ950" s="12">
        <v>9</v>
      </c>
      <c r="AR950" s="12">
        <v>5</v>
      </c>
      <c r="AS950" s="12">
        <v>0</v>
      </c>
      <c r="AT950" s="12">
        <v>6</v>
      </c>
      <c r="AU950" s="12">
        <v>5</v>
      </c>
      <c r="AV950" s="12">
        <v>0</v>
      </c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</row>
    <row r="951" spans="2:99" x14ac:dyDescent="0.15">
      <c r="B951" s="13">
        <v>4.2129629629629628E-2</v>
      </c>
      <c r="C951" s="12">
        <v>37</v>
      </c>
      <c r="D951" s="12"/>
      <c r="E951" s="12"/>
      <c r="F951" s="12"/>
      <c r="G951" s="12">
        <v>10</v>
      </c>
      <c r="H951" s="12">
        <v>3</v>
      </c>
      <c r="I951" s="12">
        <v>12</v>
      </c>
      <c r="J951" s="12">
        <v>9</v>
      </c>
      <c r="K951" s="12">
        <v>12</v>
      </c>
      <c r="L951" s="12">
        <v>12</v>
      </c>
      <c r="M951" s="12">
        <v>8</v>
      </c>
      <c r="N951" s="12">
        <v>28</v>
      </c>
      <c r="O951" s="12">
        <v>17</v>
      </c>
      <c r="P951" s="12">
        <v>31</v>
      </c>
      <c r="Q951" s="12">
        <v>49</v>
      </c>
      <c r="R951" s="12">
        <v>37</v>
      </c>
      <c r="S951" s="12">
        <v>81</v>
      </c>
      <c r="T951" s="12">
        <v>63</v>
      </c>
      <c r="U951" s="12">
        <v>71</v>
      </c>
      <c r="V951" s="12">
        <v>156</v>
      </c>
      <c r="W951" s="12">
        <v>177</v>
      </c>
      <c r="X951" s="12">
        <v>195</v>
      </c>
      <c r="Y951" s="12"/>
      <c r="Z951" s="12"/>
      <c r="AA951" s="12"/>
      <c r="AB951" s="12"/>
      <c r="AC951" s="12"/>
      <c r="AD951" s="12"/>
      <c r="AE951" s="12">
        <v>3</v>
      </c>
      <c r="AF951" s="12">
        <v>4</v>
      </c>
      <c r="AG951" s="12">
        <v>6</v>
      </c>
      <c r="AH951" s="12">
        <v>5</v>
      </c>
      <c r="AI951" s="12">
        <v>2</v>
      </c>
      <c r="AJ951" s="12">
        <v>6</v>
      </c>
      <c r="AK951" s="12">
        <v>8</v>
      </c>
      <c r="AL951" s="12">
        <v>4</v>
      </c>
      <c r="AM951" s="12">
        <v>0</v>
      </c>
      <c r="AN951" s="12">
        <v>3</v>
      </c>
      <c r="AO951" s="12">
        <v>17</v>
      </c>
      <c r="AP951" s="12">
        <v>5</v>
      </c>
      <c r="AQ951" s="12">
        <v>0</v>
      </c>
      <c r="AR951" s="12">
        <v>15</v>
      </c>
      <c r="AS951" s="12">
        <v>19</v>
      </c>
      <c r="AT951" s="12">
        <v>2</v>
      </c>
      <c r="AU951" s="12">
        <v>23</v>
      </c>
      <c r="AV951" s="12">
        <v>4</v>
      </c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</row>
    <row r="952" spans="2:99" x14ac:dyDescent="0.15">
      <c r="B952" s="13">
        <v>4.3171296296296298E-2</v>
      </c>
      <c r="C952" s="12">
        <v>37</v>
      </c>
      <c r="D952" s="12"/>
      <c r="E952" s="12"/>
      <c r="F952" s="12"/>
      <c r="G952" s="12">
        <v>6</v>
      </c>
      <c r="H952" s="12">
        <v>5</v>
      </c>
      <c r="I952" s="12">
        <v>0</v>
      </c>
      <c r="J952" s="12">
        <v>7</v>
      </c>
      <c r="K952" s="12">
        <v>22</v>
      </c>
      <c r="L952" s="12">
        <v>17</v>
      </c>
      <c r="M952" s="12">
        <v>25</v>
      </c>
      <c r="N952" s="12">
        <v>11</v>
      </c>
      <c r="O952" s="12">
        <v>19</v>
      </c>
      <c r="P952" s="12">
        <v>41</v>
      </c>
      <c r="Q952" s="12">
        <v>47</v>
      </c>
      <c r="R952" s="12">
        <v>40</v>
      </c>
      <c r="S952" s="12">
        <v>80</v>
      </c>
      <c r="T952" s="12">
        <v>81</v>
      </c>
      <c r="U952" s="12">
        <v>79</v>
      </c>
      <c r="V952" s="12">
        <v>154</v>
      </c>
      <c r="W952" s="12">
        <v>178</v>
      </c>
      <c r="X952" s="12">
        <v>205</v>
      </c>
      <c r="Y952" s="12"/>
      <c r="Z952" s="12"/>
      <c r="AA952" s="12"/>
      <c r="AB952" s="12"/>
      <c r="AC952" s="12"/>
      <c r="AD952" s="12"/>
      <c r="AE952" s="12">
        <v>0</v>
      </c>
      <c r="AF952" s="12">
        <v>0</v>
      </c>
      <c r="AG952" s="12">
        <v>0</v>
      </c>
      <c r="AH952" s="12">
        <v>0</v>
      </c>
      <c r="AI952" s="12">
        <v>4</v>
      </c>
      <c r="AJ952" s="12">
        <v>3</v>
      </c>
      <c r="AK952" s="12">
        <v>7</v>
      </c>
      <c r="AL952" s="12">
        <v>9</v>
      </c>
      <c r="AM952" s="12">
        <v>0</v>
      </c>
      <c r="AN952" s="12">
        <v>0</v>
      </c>
      <c r="AO952" s="12">
        <v>5</v>
      </c>
      <c r="AP952" s="12">
        <v>20</v>
      </c>
      <c r="AQ952" s="12">
        <v>3</v>
      </c>
      <c r="AR952" s="12">
        <v>0</v>
      </c>
      <c r="AS952" s="12">
        <v>0</v>
      </c>
      <c r="AT952" s="12">
        <v>0</v>
      </c>
      <c r="AU952" s="12">
        <v>9</v>
      </c>
      <c r="AV952" s="12">
        <v>3</v>
      </c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</row>
    <row r="953" spans="2:99" x14ac:dyDescent="0.15">
      <c r="B953" s="13">
        <v>4.4212962962962961E-2</v>
      </c>
      <c r="C953" s="12">
        <v>37</v>
      </c>
      <c r="D953" s="12"/>
      <c r="E953" s="12"/>
      <c r="F953" s="12"/>
      <c r="G953" s="12">
        <v>0</v>
      </c>
      <c r="H953" s="12">
        <v>15</v>
      </c>
      <c r="I953" s="12">
        <v>12</v>
      </c>
      <c r="J953" s="12">
        <v>8</v>
      </c>
      <c r="K953" s="12">
        <v>17</v>
      </c>
      <c r="L953" s="12">
        <v>8</v>
      </c>
      <c r="M953" s="12">
        <v>10</v>
      </c>
      <c r="N953" s="12">
        <v>18</v>
      </c>
      <c r="O953" s="12">
        <v>1</v>
      </c>
      <c r="P953" s="12">
        <v>43</v>
      </c>
      <c r="Q953" s="12">
        <v>62</v>
      </c>
      <c r="R953" s="12">
        <v>39</v>
      </c>
      <c r="S953" s="12">
        <v>79</v>
      </c>
      <c r="T953" s="12">
        <v>67</v>
      </c>
      <c r="U953" s="12">
        <v>84</v>
      </c>
      <c r="V953" s="12">
        <v>167</v>
      </c>
      <c r="W953" s="12">
        <v>194</v>
      </c>
      <c r="X953" s="12">
        <v>201</v>
      </c>
      <c r="Y953" s="12"/>
      <c r="Z953" s="12"/>
      <c r="AA953" s="12"/>
      <c r="AB953" s="12"/>
      <c r="AC953" s="12"/>
      <c r="AD953" s="12"/>
      <c r="AE953" s="12">
        <v>0</v>
      </c>
      <c r="AF953" s="12">
        <v>0</v>
      </c>
      <c r="AG953" s="12">
        <v>0</v>
      </c>
      <c r="AH953" s="12">
        <v>2</v>
      </c>
      <c r="AI953" s="12">
        <v>1</v>
      </c>
      <c r="AJ953" s="12">
        <v>5</v>
      </c>
      <c r="AK953" s="12">
        <v>5</v>
      </c>
      <c r="AL953" s="12">
        <v>0</v>
      </c>
      <c r="AM953" s="12">
        <v>0</v>
      </c>
      <c r="AN953" s="12">
        <v>6</v>
      </c>
      <c r="AO953" s="12">
        <v>0</v>
      </c>
      <c r="AP953" s="12">
        <v>8</v>
      </c>
      <c r="AQ953" s="12">
        <v>10</v>
      </c>
      <c r="AR953" s="12">
        <v>15</v>
      </c>
      <c r="AS953" s="12">
        <v>0</v>
      </c>
      <c r="AT953" s="12">
        <v>0</v>
      </c>
      <c r="AU953" s="12">
        <v>0</v>
      </c>
      <c r="AV953" s="12">
        <v>0</v>
      </c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</row>
    <row r="954" spans="2:99" x14ac:dyDescent="0.15">
      <c r="B954" s="13">
        <v>4.5254629629629624E-2</v>
      </c>
      <c r="C954" s="12">
        <v>36.9</v>
      </c>
      <c r="D954" s="12"/>
      <c r="E954" s="12"/>
      <c r="F954" s="12"/>
      <c r="G954" s="12">
        <v>11</v>
      </c>
      <c r="H954" s="12">
        <v>15</v>
      </c>
      <c r="I954" s="12">
        <v>4</v>
      </c>
      <c r="J954" s="12">
        <v>24</v>
      </c>
      <c r="K954" s="12">
        <v>9</v>
      </c>
      <c r="L954" s="12">
        <v>10</v>
      </c>
      <c r="M954" s="12">
        <v>13</v>
      </c>
      <c r="N954" s="12">
        <v>21</v>
      </c>
      <c r="O954" s="12">
        <v>19</v>
      </c>
      <c r="P954" s="12">
        <v>40</v>
      </c>
      <c r="Q954" s="12">
        <v>52</v>
      </c>
      <c r="R954" s="12">
        <v>38</v>
      </c>
      <c r="S954" s="12">
        <v>79</v>
      </c>
      <c r="T954" s="12">
        <v>78</v>
      </c>
      <c r="U954" s="12">
        <v>81</v>
      </c>
      <c r="V954" s="12">
        <v>174</v>
      </c>
      <c r="W954" s="12">
        <v>210</v>
      </c>
      <c r="X954" s="12">
        <v>201</v>
      </c>
      <c r="Y954" s="12"/>
      <c r="Z954" s="12"/>
      <c r="AA954" s="12"/>
      <c r="AB954" s="12"/>
      <c r="AC954" s="12"/>
      <c r="AD954" s="12"/>
      <c r="AE954" s="12">
        <v>4</v>
      </c>
      <c r="AF954" s="12">
        <v>0</v>
      </c>
      <c r="AG954" s="12">
        <v>5</v>
      </c>
      <c r="AH954" s="12">
        <v>1</v>
      </c>
      <c r="AI954" s="12">
        <v>3</v>
      </c>
      <c r="AJ954" s="12">
        <v>12</v>
      </c>
      <c r="AK954" s="12">
        <v>0</v>
      </c>
      <c r="AL954" s="12">
        <v>7</v>
      </c>
      <c r="AM954" s="12">
        <v>8</v>
      </c>
      <c r="AN954" s="12">
        <v>4</v>
      </c>
      <c r="AO954" s="12">
        <v>0</v>
      </c>
      <c r="AP954" s="12">
        <v>0</v>
      </c>
      <c r="AQ954" s="12">
        <v>0</v>
      </c>
      <c r="AR954" s="12">
        <v>0</v>
      </c>
      <c r="AS954" s="12">
        <v>17</v>
      </c>
      <c r="AT954" s="12">
        <v>7</v>
      </c>
      <c r="AU954" s="12">
        <v>0</v>
      </c>
      <c r="AV954" s="12">
        <v>7</v>
      </c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</row>
    <row r="955" spans="2:99" x14ac:dyDescent="0.15">
      <c r="B955" s="13">
        <v>4.6296296296296301E-2</v>
      </c>
      <c r="C955" s="12">
        <v>37</v>
      </c>
      <c r="D955" s="12"/>
      <c r="E955" s="12"/>
      <c r="F955" s="12"/>
      <c r="G955" s="12">
        <v>17</v>
      </c>
      <c r="H955" s="12">
        <v>12</v>
      </c>
      <c r="I955" s="12">
        <v>20</v>
      </c>
      <c r="J955" s="12">
        <v>4</v>
      </c>
      <c r="K955" s="12">
        <v>14</v>
      </c>
      <c r="L955" s="12">
        <v>28</v>
      </c>
      <c r="M955" s="12">
        <v>20</v>
      </c>
      <c r="N955" s="12">
        <v>25</v>
      </c>
      <c r="O955" s="12">
        <v>16</v>
      </c>
      <c r="P955" s="12">
        <v>41</v>
      </c>
      <c r="Q955" s="12">
        <v>59</v>
      </c>
      <c r="R955" s="12">
        <v>41</v>
      </c>
      <c r="S955" s="12">
        <v>84</v>
      </c>
      <c r="T955" s="12">
        <v>86</v>
      </c>
      <c r="U955" s="12">
        <v>81</v>
      </c>
      <c r="V955" s="12">
        <v>160</v>
      </c>
      <c r="W955" s="12">
        <v>202</v>
      </c>
      <c r="X955" s="12">
        <v>187</v>
      </c>
      <c r="Y955" s="12"/>
      <c r="Z955" s="12"/>
      <c r="AA955" s="12"/>
      <c r="AB955" s="12"/>
      <c r="AC955" s="12"/>
      <c r="AD955" s="12"/>
      <c r="AE955" s="12">
        <v>0</v>
      </c>
      <c r="AF955" s="12">
        <v>2</v>
      </c>
      <c r="AG955" s="12">
        <v>8</v>
      </c>
      <c r="AH955" s="12">
        <v>0</v>
      </c>
      <c r="AI955" s="12">
        <v>3</v>
      </c>
      <c r="AJ955" s="12">
        <v>20</v>
      </c>
      <c r="AK955" s="12">
        <v>3</v>
      </c>
      <c r="AL955" s="12">
        <v>8</v>
      </c>
      <c r="AM955" s="12">
        <v>9</v>
      </c>
      <c r="AN955" s="12">
        <v>0</v>
      </c>
      <c r="AO955" s="12">
        <v>0</v>
      </c>
      <c r="AP955" s="12">
        <v>13</v>
      </c>
      <c r="AQ955" s="12">
        <v>0</v>
      </c>
      <c r="AR955" s="12">
        <v>1</v>
      </c>
      <c r="AS955" s="12">
        <v>8</v>
      </c>
      <c r="AT955" s="12">
        <v>0</v>
      </c>
      <c r="AU955" s="12">
        <v>0</v>
      </c>
      <c r="AV955" s="12">
        <v>2</v>
      </c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</row>
    <row r="956" spans="2:99" x14ac:dyDescent="0.15">
      <c r="B956" s="13">
        <v>4.7337962962962964E-2</v>
      </c>
      <c r="C956" s="12">
        <v>37</v>
      </c>
      <c r="D956" s="12"/>
      <c r="E956" s="12"/>
      <c r="F956" s="12"/>
      <c r="G956" s="12">
        <v>8</v>
      </c>
      <c r="H956" s="12">
        <v>7</v>
      </c>
      <c r="I956" s="12">
        <v>24</v>
      </c>
      <c r="J956" s="12">
        <v>17</v>
      </c>
      <c r="K956" s="12">
        <v>18</v>
      </c>
      <c r="L956" s="12">
        <v>13</v>
      </c>
      <c r="M956" s="12">
        <v>17</v>
      </c>
      <c r="N956" s="12">
        <v>28</v>
      </c>
      <c r="O956" s="12">
        <v>22</v>
      </c>
      <c r="P956" s="12">
        <v>53</v>
      </c>
      <c r="Q956" s="12">
        <v>50</v>
      </c>
      <c r="R956" s="12">
        <v>43</v>
      </c>
      <c r="S956" s="12">
        <v>106</v>
      </c>
      <c r="T956" s="12">
        <v>76</v>
      </c>
      <c r="U956" s="12">
        <v>70</v>
      </c>
      <c r="V956" s="12">
        <v>164</v>
      </c>
      <c r="W956" s="12">
        <v>179</v>
      </c>
      <c r="X956" s="12">
        <v>200</v>
      </c>
      <c r="Y956" s="12"/>
      <c r="Z956" s="12"/>
      <c r="AA956" s="12"/>
      <c r="AB956" s="12"/>
      <c r="AC956" s="12"/>
      <c r="AD956" s="12"/>
      <c r="AE956" s="12">
        <v>0</v>
      </c>
      <c r="AF956" s="12">
        <v>6</v>
      </c>
      <c r="AG956" s="12">
        <v>18</v>
      </c>
      <c r="AH956" s="12">
        <v>13</v>
      </c>
      <c r="AI956" s="12">
        <v>0</v>
      </c>
      <c r="AJ956" s="12">
        <v>14</v>
      </c>
      <c r="AK956" s="12">
        <v>8</v>
      </c>
      <c r="AL956" s="12">
        <v>7</v>
      </c>
      <c r="AM956" s="12">
        <v>0</v>
      </c>
      <c r="AN956" s="12">
        <v>11</v>
      </c>
      <c r="AO956" s="12">
        <v>12</v>
      </c>
      <c r="AP956" s="12">
        <v>0</v>
      </c>
      <c r="AQ956" s="12">
        <v>0</v>
      </c>
      <c r="AR956" s="12">
        <v>8</v>
      </c>
      <c r="AS956" s="12">
        <v>5</v>
      </c>
      <c r="AT956" s="12">
        <v>0</v>
      </c>
      <c r="AU956" s="12">
        <v>7</v>
      </c>
      <c r="AV956" s="12">
        <v>14</v>
      </c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</row>
    <row r="957" spans="2:99" x14ac:dyDescent="0.15">
      <c r="B957" s="13">
        <v>4.8379629629629627E-2</v>
      </c>
      <c r="C957" s="12">
        <v>37</v>
      </c>
      <c r="D957" s="12"/>
      <c r="E957" s="12"/>
      <c r="F957" s="12"/>
      <c r="G957" s="12">
        <v>9</v>
      </c>
      <c r="H957" s="12">
        <v>7</v>
      </c>
      <c r="I957" s="12">
        <v>13</v>
      </c>
      <c r="J957" s="12">
        <v>15</v>
      </c>
      <c r="K957" s="12">
        <v>15</v>
      </c>
      <c r="L957" s="12">
        <v>11</v>
      </c>
      <c r="M957" s="12">
        <v>13</v>
      </c>
      <c r="N957" s="12">
        <v>15</v>
      </c>
      <c r="O957" s="12">
        <v>27</v>
      </c>
      <c r="P957" s="12">
        <v>39</v>
      </c>
      <c r="Q957" s="12">
        <v>57</v>
      </c>
      <c r="R957" s="12">
        <v>41</v>
      </c>
      <c r="S957" s="12">
        <v>82</v>
      </c>
      <c r="T957" s="12">
        <v>68</v>
      </c>
      <c r="U957" s="12">
        <v>70</v>
      </c>
      <c r="V957" s="12">
        <v>152</v>
      </c>
      <c r="W957" s="12">
        <v>190</v>
      </c>
      <c r="X957" s="12">
        <v>208</v>
      </c>
      <c r="Y957" s="12"/>
      <c r="Z957" s="12"/>
      <c r="AA957" s="12"/>
      <c r="AB957" s="12"/>
      <c r="AC957" s="12"/>
      <c r="AD957" s="12"/>
      <c r="AE957" s="12">
        <v>0</v>
      </c>
      <c r="AF957" s="12">
        <v>0</v>
      </c>
      <c r="AG957" s="12">
        <v>1</v>
      </c>
      <c r="AH957" s="12">
        <v>3</v>
      </c>
      <c r="AI957" s="12">
        <v>2</v>
      </c>
      <c r="AJ957" s="12">
        <v>0</v>
      </c>
      <c r="AK957" s="12">
        <v>19</v>
      </c>
      <c r="AL957" s="12">
        <v>5</v>
      </c>
      <c r="AM957" s="12">
        <v>0</v>
      </c>
      <c r="AN957" s="12">
        <v>0</v>
      </c>
      <c r="AO957" s="12">
        <v>5</v>
      </c>
      <c r="AP957" s="12">
        <v>9</v>
      </c>
      <c r="AQ957" s="12">
        <v>5</v>
      </c>
      <c r="AR957" s="12">
        <v>3</v>
      </c>
      <c r="AS957" s="12">
        <v>0</v>
      </c>
      <c r="AT957" s="12">
        <v>0</v>
      </c>
      <c r="AU957" s="12">
        <v>14</v>
      </c>
      <c r="AV957" s="12">
        <v>13</v>
      </c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</row>
    <row r="958" spans="2:99" x14ac:dyDescent="0.15">
      <c r="B958" s="13">
        <v>4.9421296296296297E-2</v>
      </c>
      <c r="C958" s="12">
        <v>37</v>
      </c>
      <c r="D958" s="12"/>
      <c r="E958" s="12"/>
      <c r="F958" s="12"/>
      <c r="G958" s="12">
        <v>0</v>
      </c>
      <c r="H958" s="12">
        <v>9</v>
      </c>
      <c r="I958" s="12">
        <v>0</v>
      </c>
      <c r="J958" s="12">
        <v>30</v>
      </c>
      <c r="K958" s="12">
        <v>23</v>
      </c>
      <c r="L958" s="12">
        <v>12</v>
      </c>
      <c r="M958" s="12">
        <v>22</v>
      </c>
      <c r="N958" s="12">
        <v>31</v>
      </c>
      <c r="O958" s="12">
        <v>18</v>
      </c>
      <c r="P958" s="12">
        <v>26</v>
      </c>
      <c r="Q958" s="12">
        <v>55</v>
      </c>
      <c r="R958" s="12">
        <v>49</v>
      </c>
      <c r="S958" s="12">
        <v>78</v>
      </c>
      <c r="T958" s="12">
        <v>76</v>
      </c>
      <c r="U958" s="12">
        <v>73</v>
      </c>
      <c r="V958" s="12">
        <v>152</v>
      </c>
      <c r="W958" s="12">
        <v>194</v>
      </c>
      <c r="X958" s="12">
        <v>195</v>
      </c>
      <c r="Y958" s="12"/>
      <c r="Z958" s="12"/>
      <c r="AA958" s="12"/>
      <c r="AB958" s="12"/>
      <c r="AC958" s="12"/>
      <c r="AD958" s="12"/>
      <c r="AE958" s="12">
        <v>14</v>
      </c>
      <c r="AF958" s="12">
        <v>4</v>
      </c>
      <c r="AG958" s="12">
        <v>0</v>
      </c>
      <c r="AH958" s="12">
        <v>6</v>
      </c>
      <c r="AI958" s="12">
        <v>9</v>
      </c>
      <c r="AJ958" s="12">
        <v>2</v>
      </c>
      <c r="AK958" s="12">
        <v>13</v>
      </c>
      <c r="AL958" s="12">
        <v>0</v>
      </c>
      <c r="AM958" s="12">
        <v>5</v>
      </c>
      <c r="AN958" s="12">
        <v>6</v>
      </c>
      <c r="AO958" s="12">
        <v>5</v>
      </c>
      <c r="AP958" s="12">
        <v>11</v>
      </c>
      <c r="AQ958" s="12">
        <v>4</v>
      </c>
      <c r="AR958" s="12">
        <v>3</v>
      </c>
      <c r="AS958" s="12">
        <v>3</v>
      </c>
      <c r="AT958" s="12">
        <v>13</v>
      </c>
      <c r="AU958" s="12">
        <v>6</v>
      </c>
      <c r="AV958" s="12">
        <v>9</v>
      </c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</row>
    <row r="959" spans="2:99" x14ac:dyDescent="0.15">
      <c r="B959" s="13">
        <v>5.0462962962962959E-2</v>
      </c>
      <c r="C959" s="12">
        <v>37</v>
      </c>
      <c r="D959" s="12"/>
      <c r="E959" s="12"/>
      <c r="F959" s="12"/>
      <c r="G959" s="12">
        <v>0</v>
      </c>
      <c r="H959" s="12">
        <v>14</v>
      </c>
      <c r="I959" s="12">
        <v>14</v>
      </c>
      <c r="J959" s="12">
        <v>15</v>
      </c>
      <c r="K959" s="12">
        <v>8</v>
      </c>
      <c r="L959" s="12">
        <v>17</v>
      </c>
      <c r="M959" s="12">
        <v>22</v>
      </c>
      <c r="N959" s="12">
        <v>21</v>
      </c>
      <c r="O959" s="12">
        <v>22</v>
      </c>
      <c r="P959" s="12">
        <v>44</v>
      </c>
      <c r="Q959" s="12">
        <v>44</v>
      </c>
      <c r="R959" s="12">
        <v>40</v>
      </c>
      <c r="S959" s="12">
        <v>90</v>
      </c>
      <c r="T959" s="12">
        <v>68</v>
      </c>
      <c r="U959" s="12">
        <v>76</v>
      </c>
      <c r="V959" s="12">
        <v>156</v>
      </c>
      <c r="W959" s="12">
        <v>190</v>
      </c>
      <c r="X959" s="12">
        <v>210</v>
      </c>
      <c r="Y959" s="12"/>
      <c r="Z959" s="12"/>
      <c r="AA959" s="12"/>
      <c r="AB959" s="12"/>
      <c r="AC959" s="12"/>
      <c r="AD959" s="12"/>
      <c r="AE959" s="12">
        <v>1</v>
      </c>
      <c r="AF959" s="12">
        <v>4</v>
      </c>
      <c r="AG959" s="12">
        <v>3</v>
      </c>
      <c r="AH959" s="12">
        <v>5</v>
      </c>
      <c r="AI959" s="12">
        <v>7</v>
      </c>
      <c r="AJ959" s="12">
        <v>16</v>
      </c>
      <c r="AK959" s="12">
        <v>13</v>
      </c>
      <c r="AL959" s="12">
        <v>18</v>
      </c>
      <c r="AM959" s="12">
        <v>6</v>
      </c>
      <c r="AN959" s="12">
        <v>5</v>
      </c>
      <c r="AO959" s="12">
        <v>0</v>
      </c>
      <c r="AP959" s="12">
        <v>0</v>
      </c>
      <c r="AQ959" s="12">
        <v>17</v>
      </c>
      <c r="AR959" s="12">
        <v>0</v>
      </c>
      <c r="AS959" s="12">
        <v>0</v>
      </c>
      <c r="AT959" s="12">
        <v>0</v>
      </c>
      <c r="AU959" s="12">
        <v>8</v>
      </c>
      <c r="AV959" s="12">
        <v>3</v>
      </c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</row>
    <row r="960" spans="2:99" x14ac:dyDescent="0.15">
      <c r="B960" s="13">
        <v>5.1504629629629629E-2</v>
      </c>
      <c r="C960" s="12">
        <v>37</v>
      </c>
      <c r="D960" s="12"/>
      <c r="E960" s="12"/>
      <c r="F960" s="12"/>
      <c r="G960" s="12">
        <v>0</v>
      </c>
      <c r="H960" s="12">
        <v>7</v>
      </c>
      <c r="I960" s="12">
        <v>8</v>
      </c>
      <c r="J960" s="12">
        <v>7</v>
      </c>
      <c r="K960" s="12">
        <v>0</v>
      </c>
      <c r="L960" s="12">
        <v>14</v>
      </c>
      <c r="M960" s="12">
        <v>25</v>
      </c>
      <c r="N960" s="12">
        <v>25</v>
      </c>
      <c r="O960" s="12">
        <v>10</v>
      </c>
      <c r="P960" s="12">
        <v>31</v>
      </c>
      <c r="Q960" s="12">
        <v>59</v>
      </c>
      <c r="R960" s="12">
        <v>47</v>
      </c>
      <c r="S960" s="12">
        <v>80</v>
      </c>
      <c r="T960" s="12">
        <v>74</v>
      </c>
      <c r="U960" s="12">
        <v>74</v>
      </c>
      <c r="V960" s="12">
        <v>146</v>
      </c>
      <c r="W960" s="12">
        <v>190</v>
      </c>
      <c r="X960" s="12">
        <v>195</v>
      </c>
      <c r="Y960" s="12"/>
      <c r="Z960" s="12"/>
      <c r="AA960" s="12"/>
      <c r="AB960" s="12"/>
      <c r="AC960" s="12"/>
      <c r="AD960" s="12"/>
      <c r="AE960" s="12">
        <v>0</v>
      </c>
      <c r="AF960" s="12">
        <v>1</v>
      </c>
      <c r="AG960" s="12">
        <v>1</v>
      </c>
      <c r="AH960" s="12">
        <v>13</v>
      </c>
      <c r="AI960" s="12">
        <v>19</v>
      </c>
      <c r="AJ960" s="12">
        <v>0</v>
      </c>
      <c r="AK960" s="12">
        <v>0</v>
      </c>
      <c r="AL960" s="12">
        <v>0</v>
      </c>
      <c r="AM960" s="12">
        <v>1</v>
      </c>
      <c r="AN960" s="12">
        <v>0</v>
      </c>
      <c r="AO960" s="12">
        <v>0</v>
      </c>
      <c r="AP960" s="12">
        <v>1</v>
      </c>
      <c r="AQ960" s="12">
        <v>0</v>
      </c>
      <c r="AR960" s="12">
        <v>7</v>
      </c>
      <c r="AS960" s="12">
        <v>6</v>
      </c>
      <c r="AT960" s="12">
        <v>3</v>
      </c>
      <c r="AU960" s="12">
        <v>17</v>
      </c>
      <c r="AV960" s="12">
        <v>0</v>
      </c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</row>
    <row r="961" spans="2:99" x14ac:dyDescent="0.15">
      <c r="B961" s="13">
        <v>5.2546296296296292E-2</v>
      </c>
      <c r="C961" s="12">
        <v>37</v>
      </c>
      <c r="D961" s="12"/>
      <c r="E961" s="12"/>
      <c r="F961" s="12"/>
      <c r="G961" s="12">
        <v>6</v>
      </c>
      <c r="H961" s="12">
        <v>0</v>
      </c>
      <c r="I961" s="12">
        <v>10</v>
      </c>
      <c r="J961" s="12">
        <v>10</v>
      </c>
      <c r="K961" s="12">
        <v>12</v>
      </c>
      <c r="L961" s="12">
        <v>13</v>
      </c>
      <c r="M961" s="12">
        <v>17</v>
      </c>
      <c r="N961" s="12">
        <v>20</v>
      </c>
      <c r="O961" s="12">
        <v>15</v>
      </c>
      <c r="P961" s="12">
        <v>42</v>
      </c>
      <c r="Q961" s="12">
        <v>54</v>
      </c>
      <c r="R961" s="12">
        <v>43</v>
      </c>
      <c r="S961" s="12">
        <v>77</v>
      </c>
      <c r="T961" s="12">
        <v>65</v>
      </c>
      <c r="U961" s="12">
        <v>70</v>
      </c>
      <c r="V961" s="12">
        <v>157</v>
      </c>
      <c r="W961" s="12">
        <v>200</v>
      </c>
      <c r="X961" s="12">
        <v>213</v>
      </c>
      <c r="Y961" s="12"/>
      <c r="Z961" s="12"/>
      <c r="AA961" s="12"/>
      <c r="AB961" s="12"/>
      <c r="AC961" s="12"/>
      <c r="AD961" s="12"/>
      <c r="AE961" s="12">
        <v>0</v>
      </c>
      <c r="AF961" s="12">
        <v>2</v>
      </c>
      <c r="AG961" s="12">
        <v>15</v>
      </c>
      <c r="AH961" s="12">
        <v>4</v>
      </c>
      <c r="AI961" s="12">
        <v>0</v>
      </c>
      <c r="AJ961" s="12">
        <v>9</v>
      </c>
      <c r="AK961" s="12">
        <v>0</v>
      </c>
      <c r="AL961" s="12">
        <v>9</v>
      </c>
      <c r="AM961" s="12">
        <v>14</v>
      </c>
      <c r="AN961" s="12">
        <v>3</v>
      </c>
      <c r="AO961" s="12">
        <v>10</v>
      </c>
      <c r="AP961" s="12">
        <v>1</v>
      </c>
      <c r="AQ961" s="12">
        <v>0</v>
      </c>
      <c r="AR961" s="12">
        <v>8</v>
      </c>
      <c r="AS961" s="12">
        <v>0</v>
      </c>
      <c r="AT961" s="12">
        <v>18</v>
      </c>
      <c r="AU961" s="12">
        <v>0</v>
      </c>
      <c r="AV961" s="12">
        <v>7</v>
      </c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</row>
    <row r="962" spans="2:99" x14ac:dyDescent="0.15">
      <c r="B962" s="13">
        <v>5.3587962962962969E-2</v>
      </c>
      <c r="C962" s="12">
        <v>37</v>
      </c>
      <c r="D962" s="12"/>
      <c r="E962" s="12"/>
      <c r="F962" s="12"/>
      <c r="G962" s="12">
        <v>3</v>
      </c>
      <c r="H962" s="12">
        <v>0</v>
      </c>
      <c r="I962" s="12">
        <v>0</v>
      </c>
      <c r="J962" s="12">
        <v>2</v>
      </c>
      <c r="K962" s="12">
        <v>23</v>
      </c>
      <c r="L962" s="12">
        <v>2</v>
      </c>
      <c r="M962" s="12">
        <v>5</v>
      </c>
      <c r="N962" s="12">
        <v>10</v>
      </c>
      <c r="O962" s="12">
        <v>9</v>
      </c>
      <c r="P962" s="12">
        <v>35</v>
      </c>
      <c r="Q962" s="12">
        <v>52</v>
      </c>
      <c r="R962" s="12">
        <v>48</v>
      </c>
      <c r="S962" s="12">
        <v>77</v>
      </c>
      <c r="T962" s="12">
        <v>73</v>
      </c>
      <c r="U962" s="12">
        <v>66</v>
      </c>
      <c r="V962" s="12">
        <v>154</v>
      </c>
      <c r="W962" s="12">
        <v>189</v>
      </c>
      <c r="X962" s="12">
        <v>189</v>
      </c>
      <c r="Y962" s="12"/>
      <c r="Z962" s="12"/>
      <c r="AA962" s="12"/>
      <c r="AB962" s="12"/>
      <c r="AC962" s="12"/>
      <c r="AD962" s="12"/>
      <c r="AE962" s="12">
        <v>7</v>
      </c>
      <c r="AF962" s="12">
        <v>9</v>
      </c>
      <c r="AG962" s="12">
        <v>0</v>
      </c>
      <c r="AH962" s="12">
        <v>0</v>
      </c>
      <c r="AI962" s="12">
        <v>8</v>
      </c>
      <c r="AJ962" s="12">
        <v>9</v>
      </c>
      <c r="AK962" s="12">
        <v>24</v>
      </c>
      <c r="AL962" s="12">
        <v>0</v>
      </c>
      <c r="AM962" s="12">
        <v>0</v>
      </c>
      <c r="AN962" s="12">
        <v>5</v>
      </c>
      <c r="AO962" s="12">
        <v>6</v>
      </c>
      <c r="AP962" s="12">
        <v>6</v>
      </c>
      <c r="AQ962" s="12">
        <v>8</v>
      </c>
      <c r="AR962" s="12">
        <v>0</v>
      </c>
      <c r="AS962" s="12">
        <v>0</v>
      </c>
      <c r="AT962" s="12">
        <v>6</v>
      </c>
      <c r="AU962" s="12">
        <v>17</v>
      </c>
      <c r="AV962" s="12">
        <v>14</v>
      </c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</row>
    <row r="963" spans="2:99" x14ac:dyDescent="0.15">
      <c r="B963" s="13">
        <v>5.4629629629629632E-2</v>
      </c>
      <c r="C963" s="12">
        <v>37</v>
      </c>
      <c r="D963" s="12"/>
      <c r="E963" s="12"/>
      <c r="F963" s="12"/>
      <c r="G963" s="12">
        <v>3</v>
      </c>
      <c r="H963" s="12">
        <v>9</v>
      </c>
      <c r="I963" s="12">
        <v>0</v>
      </c>
      <c r="J963" s="12">
        <v>7</v>
      </c>
      <c r="K963" s="12">
        <v>15</v>
      </c>
      <c r="L963" s="12">
        <v>10</v>
      </c>
      <c r="M963" s="12">
        <v>16</v>
      </c>
      <c r="N963" s="12">
        <v>33</v>
      </c>
      <c r="O963" s="12">
        <v>15</v>
      </c>
      <c r="P963" s="12">
        <v>47</v>
      </c>
      <c r="Q963" s="12">
        <v>44</v>
      </c>
      <c r="R963" s="12">
        <v>45</v>
      </c>
      <c r="S963" s="12">
        <v>79</v>
      </c>
      <c r="T963" s="12">
        <v>72</v>
      </c>
      <c r="U963" s="12">
        <v>75</v>
      </c>
      <c r="V963" s="12">
        <v>158</v>
      </c>
      <c r="W963" s="12">
        <v>198</v>
      </c>
      <c r="X963" s="12">
        <v>190</v>
      </c>
      <c r="Y963" s="12"/>
      <c r="Z963" s="12"/>
      <c r="AA963" s="12"/>
      <c r="AB963" s="12"/>
      <c r="AC963" s="12"/>
      <c r="AD963" s="12"/>
      <c r="AE963" s="12">
        <v>0</v>
      </c>
      <c r="AF963" s="12">
        <v>0</v>
      </c>
      <c r="AG963" s="12">
        <v>0</v>
      </c>
      <c r="AH963" s="12">
        <v>5</v>
      </c>
      <c r="AI963" s="12">
        <v>0</v>
      </c>
      <c r="AJ963" s="12">
        <v>21</v>
      </c>
      <c r="AK963" s="12">
        <v>11</v>
      </c>
      <c r="AL963" s="12">
        <v>17</v>
      </c>
      <c r="AM963" s="12">
        <v>12</v>
      </c>
      <c r="AN963" s="12">
        <v>0</v>
      </c>
      <c r="AO963" s="12">
        <v>0</v>
      </c>
      <c r="AP963" s="12">
        <v>0</v>
      </c>
      <c r="AQ963" s="12">
        <v>7</v>
      </c>
      <c r="AR963" s="12">
        <v>1</v>
      </c>
      <c r="AS963" s="12">
        <v>4</v>
      </c>
      <c r="AT963" s="12">
        <v>3</v>
      </c>
      <c r="AU963" s="12">
        <v>0</v>
      </c>
      <c r="AV963" s="12">
        <v>7</v>
      </c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</row>
    <row r="964" spans="2:99" x14ac:dyDescent="0.15">
      <c r="B964" s="13">
        <v>5.5671296296296302E-2</v>
      </c>
      <c r="C964" s="12">
        <v>37</v>
      </c>
      <c r="D964" s="12"/>
      <c r="E964" s="12"/>
      <c r="F964" s="12"/>
      <c r="G964" s="12">
        <v>4</v>
      </c>
      <c r="H964" s="12">
        <v>2</v>
      </c>
      <c r="I964" s="12">
        <v>4</v>
      </c>
      <c r="J964" s="12">
        <v>6</v>
      </c>
      <c r="K964" s="12">
        <v>24</v>
      </c>
      <c r="L964" s="12">
        <v>3</v>
      </c>
      <c r="M964" s="12">
        <v>17</v>
      </c>
      <c r="N964" s="12">
        <v>23</v>
      </c>
      <c r="O964" s="12">
        <v>18</v>
      </c>
      <c r="P964" s="12">
        <v>41</v>
      </c>
      <c r="Q964" s="12">
        <v>37</v>
      </c>
      <c r="R964" s="12">
        <v>34</v>
      </c>
      <c r="S964" s="12">
        <v>71</v>
      </c>
      <c r="T964" s="12">
        <v>77</v>
      </c>
      <c r="U964" s="12">
        <v>71</v>
      </c>
      <c r="V964" s="12">
        <v>164</v>
      </c>
      <c r="W964" s="12">
        <v>199</v>
      </c>
      <c r="X964" s="12">
        <v>201</v>
      </c>
      <c r="Y964" s="12"/>
      <c r="Z964" s="12"/>
      <c r="AA964" s="12"/>
      <c r="AB964" s="12"/>
      <c r="AC964" s="12"/>
      <c r="AD964" s="12"/>
      <c r="AE964" s="12">
        <v>11</v>
      </c>
      <c r="AF964" s="12">
        <v>5</v>
      </c>
      <c r="AG964" s="12">
        <v>0</v>
      </c>
      <c r="AH964" s="12">
        <v>0</v>
      </c>
      <c r="AI964" s="12">
        <v>3</v>
      </c>
      <c r="AJ964" s="12">
        <v>0</v>
      </c>
      <c r="AK964" s="12">
        <v>0</v>
      </c>
      <c r="AL964" s="12">
        <v>0</v>
      </c>
      <c r="AM964" s="12">
        <v>3</v>
      </c>
      <c r="AN964" s="12">
        <v>0</v>
      </c>
      <c r="AO964" s="12">
        <v>1</v>
      </c>
      <c r="AP964" s="12">
        <v>0</v>
      </c>
      <c r="AQ964" s="12">
        <v>0</v>
      </c>
      <c r="AR964" s="12">
        <v>5</v>
      </c>
      <c r="AS964" s="12">
        <v>11</v>
      </c>
      <c r="AT964" s="12">
        <v>0</v>
      </c>
      <c r="AU964" s="12">
        <v>3</v>
      </c>
      <c r="AV964" s="12">
        <v>6</v>
      </c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</row>
    <row r="965" spans="2:99" x14ac:dyDescent="0.15">
      <c r="B965" s="13">
        <v>5.6712962962962965E-2</v>
      </c>
      <c r="C965" s="12">
        <v>37</v>
      </c>
      <c r="D965" s="12"/>
      <c r="E965" s="12"/>
      <c r="F965" s="12"/>
      <c r="G965" s="12">
        <v>0</v>
      </c>
      <c r="H965" s="12">
        <v>4</v>
      </c>
      <c r="I965" s="12">
        <v>7</v>
      </c>
      <c r="J965" s="12">
        <v>9</v>
      </c>
      <c r="K965" s="12">
        <v>14</v>
      </c>
      <c r="L965" s="12">
        <v>13</v>
      </c>
      <c r="M965" s="12">
        <v>16</v>
      </c>
      <c r="N965" s="12">
        <v>18</v>
      </c>
      <c r="O965" s="12">
        <v>21</v>
      </c>
      <c r="P965" s="12">
        <v>42</v>
      </c>
      <c r="Q965" s="12">
        <v>53</v>
      </c>
      <c r="R965" s="12">
        <v>33</v>
      </c>
      <c r="S965" s="12">
        <v>66</v>
      </c>
      <c r="T965" s="12">
        <v>66</v>
      </c>
      <c r="U965" s="12">
        <v>71</v>
      </c>
      <c r="V965" s="12">
        <v>162</v>
      </c>
      <c r="W965" s="12">
        <v>193</v>
      </c>
      <c r="X965" s="12">
        <v>192</v>
      </c>
      <c r="Y965" s="12"/>
      <c r="Z965" s="12"/>
      <c r="AA965" s="12"/>
      <c r="AB965" s="12"/>
      <c r="AC965" s="12"/>
      <c r="AD965" s="12"/>
      <c r="AE965" s="12">
        <v>18</v>
      </c>
      <c r="AF965" s="12">
        <v>23</v>
      </c>
      <c r="AG965" s="12">
        <v>0</v>
      </c>
      <c r="AH965" s="12">
        <v>2</v>
      </c>
      <c r="AI965" s="12">
        <v>0</v>
      </c>
      <c r="AJ965" s="12">
        <v>11</v>
      </c>
      <c r="AK965" s="12">
        <v>19</v>
      </c>
      <c r="AL965" s="12">
        <v>6</v>
      </c>
      <c r="AM965" s="12">
        <v>12</v>
      </c>
      <c r="AN965" s="12">
        <v>0</v>
      </c>
      <c r="AO965" s="12">
        <v>6</v>
      </c>
      <c r="AP965" s="12">
        <v>0</v>
      </c>
      <c r="AQ965" s="12">
        <v>0</v>
      </c>
      <c r="AR965" s="12">
        <v>0</v>
      </c>
      <c r="AS965" s="12">
        <v>2</v>
      </c>
      <c r="AT965" s="12">
        <v>10</v>
      </c>
      <c r="AU965" s="12">
        <v>3</v>
      </c>
      <c r="AV965" s="12">
        <v>0</v>
      </c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</row>
    <row r="966" spans="2:99" x14ac:dyDescent="0.15">
      <c r="B966" s="13">
        <v>5.7754629629629628E-2</v>
      </c>
      <c r="C966" s="12">
        <v>37</v>
      </c>
      <c r="D966" s="12"/>
      <c r="E966" s="12"/>
      <c r="F966" s="12"/>
      <c r="G966" s="12">
        <v>2</v>
      </c>
      <c r="H966" s="12">
        <v>12</v>
      </c>
      <c r="I966" s="12">
        <v>10</v>
      </c>
      <c r="J966" s="12">
        <v>10</v>
      </c>
      <c r="K966" s="12">
        <v>5</v>
      </c>
      <c r="L966" s="12">
        <v>14</v>
      </c>
      <c r="M966" s="12">
        <v>12</v>
      </c>
      <c r="N966" s="12">
        <v>12</v>
      </c>
      <c r="O966" s="12">
        <v>13</v>
      </c>
      <c r="P966" s="12">
        <v>31</v>
      </c>
      <c r="Q966" s="12">
        <v>51</v>
      </c>
      <c r="R966" s="12">
        <v>35</v>
      </c>
      <c r="S966" s="12">
        <v>68</v>
      </c>
      <c r="T966" s="12">
        <v>59</v>
      </c>
      <c r="U966" s="12">
        <v>65</v>
      </c>
      <c r="V966" s="12">
        <v>151</v>
      </c>
      <c r="W966" s="12">
        <v>183</v>
      </c>
      <c r="X966" s="12">
        <v>206</v>
      </c>
      <c r="Y966" s="12"/>
      <c r="Z966" s="12"/>
      <c r="AA966" s="12"/>
      <c r="AB966" s="12"/>
      <c r="AC966" s="12"/>
      <c r="AD966" s="12"/>
      <c r="AE966" s="12">
        <v>2</v>
      </c>
      <c r="AF966" s="12">
        <v>0</v>
      </c>
      <c r="AG966" s="12">
        <v>10</v>
      </c>
      <c r="AH966" s="12">
        <v>17</v>
      </c>
      <c r="AI966" s="12">
        <v>0</v>
      </c>
      <c r="AJ966" s="12">
        <v>3</v>
      </c>
      <c r="AK966" s="12">
        <v>0</v>
      </c>
      <c r="AL966" s="12">
        <v>0</v>
      </c>
      <c r="AM966" s="12">
        <v>4</v>
      </c>
      <c r="AN966" s="12">
        <v>0</v>
      </c>
      <c r="AO966" s="12">
        <v>0</v>
      </c>
      <c r="AP966" s="12">
        <v>0</v>
      </c>
      <c r="AQ966" s="12">
        <v>0</v>
      </c>
      <c r="AR966" s="12">
        <v>1</v>
      </c>
      <c r="AS966" s="12">
        <v>6</v>
      </c>
      <c r="AT966" s="12">
        <v>7</v>
      </c>
      <c r="AU966" s="12">
        <v>0</v>
      </c>
      <c r="AV966" s="12">
        <v>0</v>
      </c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</row>
    <row r="967" spans="2:99" x14ac:dyDescent="0.15">
      <c r="B967" s="13">
        <v>5.8796296296296298E-2</v>
      </c>
      <c r="C967" s="12">
        <v>36.9</v>
      </c>
      <c r="D967" s="12"/>
      <c r="E967" s="12"/>
      <c r="F967" s="12"/>
      <c r="G967" s="12">
        <v>0</v>
      </c>
      <c r="H967" s="12">
        <v>1</v>
      </c>
      <c r="I967" s="12">
        <v>2</v>
      </c>
      <c r="J967" s="12">
        <v>8</v>
      </c>
      <c r="K967" s="12">
        <v>4</v>
      </c>
      <c r="L967" s="12">
        <v>12</v>
      </c>
      <c r="M967" s="12">
        <v>9</v>
      </c>
      <c r="N967" s="12">
        <v>24</v>
      </c>
      <c r="O967" s="12">
        <v>6</v>
      </c>
      <c r="P967" s="12">
        <v>32</v>
      </c>
      <c r="Q967" s="12">
        <v>40</v>
      </c>
      <c r="R967" s="12">
        <v>33</v>
      </c>
      <c r="S967" s="12">
        <v>62</v>
      </c>
      <c r="T967" s="12">
        <v>70</v>
      </c>
      <c r="U967" s="12">
        <v>79</v>
      </c>
      <c r="V967" s="12">
        <v>146</v>
      </c>
      <c r="W967" s="12">
        <v>192</v>
      </c>
      <c r="X967" s="12">
        <v>197</v>
      </c>
      <c r="Y967" s="12"/>
      <c r="Z967" s="12"/>
      <c r="AA967" s="12"/>
      <c r="AB967" s="12"/>
      <c r="AC967" s="12"/>
      <c r="AD967" s="12"/>
      <c r="AE967" s="12">
        <v>4</v>
      </c>
      <c r="AF967" s="12">
        <v>11</v>
      </c>
      <c r="AG967" s="12">
        <v>5</v>
      </c>
      <c r="AH967" s="12">
        <v>0</v>
      </c>
      <c r="AI967" s="12">
        <v>14</v>
      </c>
      <c r="AJ967" s="12">
        <v>6</v>
      </c>
      <c r="AK967" s="12">
        <v>0</v>
      </c>
      <c r="AL967" s="12">
        <v>2</v>
      </c>
      <c r="AM967" s="12">
        <v>1</v>
      </c>
      <c r="AN967" s="12">
        <v>1</v>
      </c>
      <c r="AO967" s="12">
        <v>0</v>
      </c>
      <c r="AP967" s="12">
        <v>4</v>
      </c>
      <c r="AQ967" s="12">
        <v>4</v>
      </c>
      <c r="AR967" s="12">
        <v>10</v>
      </c>
      <c r="AS967" s="12">
        <v>0</v>
      </c>
      <c r="AT967" s="12">
        <v>2</v>
      </c>
      <c r="AU967" s="12">
        <v>11</v>
      </c>
      <c r="AV967" s="12">
        <v>0</v>
      </c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</row>
    <row r="968" spans="2:99" x14ac:dyDescent="0.15">
      <c r="B968" s="13">
        <v>5.9837962962962961E-2</v>
      </c>
      <c r="C968" s="12">
        <v>37</v>
      </c>
      <c r="D968" s="12"/>
      <c r="E968" s="12"/>
      <c r="F968" s="12"/>
      <c r="G968" s="12">
        <v>6</v>
      </c>
      <c r="H968" s="12">
        <v>3</v>
      </c>
      <c r="I968" s="12">
        <v>0</v>
      </c>
      <c r="J968" s="12">
        <v>4</v>
      </c>
      <c r="K968" s="12">
        <v>12</v>
      </c>
      <c r="L968" s="12">
        <v>19</v>
      </c>
      <c r="M968" s="12">
        <v>25</v>
      </c>
      <c r="N968" s="12">
        <v>15</v>
      </c>
      <c r="O968" s="12">
        <v>21</v>
      </c>
      <c r="P968" s="12">
        <v>40</v>
      </c>
      <c r="Q968" s="12">
        <v>50</v>
      </c>
      <c r="R968" s="12">
        <v>39</v>
      </c>
      <c r="S968" s="12">
        <v>72</v>
      </c>
      <c r="T968" s="12">
        <v>65</v>
      </c>
      <c r="U968" s="12">
        <v>66</v>
      </c>
      <c r="V968" s="12">
        <v>170</v>
      </c>
      <c r="W968" s="12">
        <v>189</v>
      </c>
      <c r="X968" s="12">
        <v>182</v>
      </c>
      <c r="Y968" s="12"/>
      <c r="Z968" s="12"/>
      <c r="AA968" s="12"/>
      <c r="AB968" s="12"/>
      <c r="AC968" s="12"/>
      <c r="AD968" s="12"/>
      <c r="AE968" s="12">
        <v>0</v>
      </c>
      <c r="AF968" s="12">
        <v>10</v>
      </c>
      <c r="AG968" s="12">
        <v>0</v>
      </c>
      <c r="AH968" s="12">
        <v>0</v>
      </c>
      <c r="AI968" s="12">
        <v>1</v>
      </c>
      <c r="AJ968" s="12">
        <v>4</v>
      </c>
      <c r="AK968" s="12">
        <v>3</v>
      </c>
      <c r="AL968" s="12">
        <v>0</v>
      </c>
      <c r="AM968" s="12">
        <v>13</v>
      </c>
      <c r="AN968" s="12">
        <v>0</v>
      </c>
      <c r="AO968" s="12">
        <v>3</v>
      </c>
      <c r="AP968" s="12">
        <v>0</v>
      </c>
      <c r="AQ968" s="12">
        <v>0</v>
      </c>
      <c r="AR968" s="12">
        <v>0</v>
      </c>
      <c r="AS968" s="12">
        <v>0</v>
      </c>
      <c r="AT968" s="12">
        <v>0</v>
      </c>
      <c r="AU968" s="12">
        <v>16</v>
      </c>
      <c r="AV968" s="12">
        <v>0</v>
      </c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</row>
    <row r="969" spans="2:99" x14ac:dyDescent="0.15">
      <c r="B969" s="13">
        <v>6.0879629629629638E-2</v>
      </c>
      <c r="C969" s="12">
        <v>37</v>
      </c>
      <c r="D969" s="12"/>
      <c r="E969" s="12"/>
      <c r="F969" s="12"/>
      <c r="G969" s="12">
        <v>0</v>
      </c>
      <c r="H969" s="12">
        <v>11</v>
      </c>
      <c r="I969" s="12">
        <v>10</v>
      </c>
      <c r="J969" s="12">
        <v>6</v>
      </c>
      <c r="K969" s="12">
        <v>14</v>
      </c>
      <c r="L969" s="12">
        <v>0</v>
      </c>
      <c r="M969" s="12">
        <v>23</v>
      </c>
      <c r="N969" s="12">
        <v>9</v>
      </c>
      <c r="O969" s="12">
        <v>16</v>
      </c>
      <c r="P969" s="12">
        <v>34</v>
      </c>
      <c r="Q969" s="12">
        <v>42</v>
      </c>
      <c r="R969" s="12">
        <v>57</v>
      </c>
      <c r="S969" s="12">
        <v>73</v>
      </c>
      <c r="T969" s="12">
        <v>64</v>
      </c>
      <c r="U969" s="12">
        <v>75</v>
      </c>
      <c r="V969" s="12">
        <v>154</v>
      </c>
      <c r="W969" s="12">
        <v>182</v>
      </c>
      <c r="X969" s="12">
        <v>182</v>
      </c>
      <c r="Y969" s="12"/>
      <c r="Z969" s="12"/>
      <c r="AA969" s="12"/>
      <c r="AB969" s="12"/>
      <c r="AC969" s="12"/>
      <c r="AD969" s="12"/>
      <c r="AE969" s="12">
        <v>6</v>
      </c>
      <c r="AF969" s="12">
        <v>0</v>
      </c>
      <c r="AG969" s="12">
        <v>7</v>
      </c>
      <c r="AH969" s="12">
        <v>0</v>
      </c>
      <c r="AI969" s="12">
        <v>5</v>
      </c>
      <c r="AJ969" s="12">
        <v>20</v>
      </c>
      <c r="AK969" s="12">
        <v>3</v>
      </c>
      <c r="AL969" s="12">
        <v>2</v>
      </c>
      <c r="AM969" s="12">
        <v>0</v>
      </c>
      <c r="AN969" s="12">
        <v>18</v>
      </c>
      <c r="AO969" s="12">
        <v>4</v>
      </c>
      <c r="AP969" s="12">
        <v>3</v>
      </c>
      <c r="AQ969" s="12">
        <v>0</v>
      </c>
      <c r="AR969" s="12">
        <v>11</v>
      </c>
      <c r="AS969" s="12">
        <v>0</v>
      </c>
      <c r="AT969" s="12">
        <v>0</v>
      </c>
      <c r="AU969" s="12">
        <v>0</v>
      </c>
      <c r="AV969" s="12">
        <v>4</v>
      </c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</row>
    <row r="970" spans="2:99" x14ac:dyDescent="0.15">
      <c r="B970" s="13">
        <v>6.1921296296296301E-2</v>
      </c>
      <c r="C970" s="12">
        <v>37</v>
      </c>
      <c r="D970" s="12"/>
      <c r="E970" s="12"/>
      <c r="F970" s="12"/>
      <c r="G970" s="12">
        <v>7</v>
      </c>
      <c r="H970" s="12">
        <v>14</v>
      </c>
      <c r="I970" s="12">
        <v>4</v>
      </c>
      <c r="J970" s="12">
        <v>30</v>
      </c>
      <c r="K970" s="12">
        <v>15</v>
      </c>
      <c r="L970" s="12">
        <v>14</v>
      </c>
      <c r="M970" s="12">
        <v>12</v>
      </c>
      <c r="N970" s="12">
        <v>17</v>
      </c>
      <c r="O970" s="12">
        <v>18</v>
      </c>
      <c r="P970" s="12">
        <v>46</v>
      </c>
      <c r="Q970" s="12">
        <v>41</v>
      </c>
      <c r="R970" s="12">
        <v>46</v>
      </c>
      <c r="S970" s="12">
        <v>80</v>
      </c>
      <c r="T970" s="12">
        <v>58</v>
      </c>
      <c r="U970" s="12">
        <v>67</v>
      </c>
      <c r="V970" s="12">
        <v>151</v>
      </c>
      <c r="W970" s="12">
        <v>175</v>
      </c>
      <c r="X970" s="12">
        <v>203</v>
      </c>
      <c r="Y970" s="12"/>
      <c r="Z970" s="12"/>
      <c r="AA970" s="12"/>
      <c r="AB970" s="12"/>
      <c r="AC970" s="12"/>
      <c r="AD970" s="12"/>
      <c r="AE970" s="12">
        <v>19</v>
      </c>
      <c r="AF970" s="12">
        <v>7</v>
      </c>
      <c r="AG970" s="12">
        <v>8</v>
      </c>
      <c r="AH970" s="12">
        <v>0</v>
      </c>
      <c r="AI970" s="12">
        <v>14</v>
      </c>
      <c r="AJ970" s="12">
        <v>0</v>
      </c>
      <c r="AK970" s="12">
        <v>0</v>
      </c>
      <c r="AL970" s="12">
        <v>9</v>
      </c>
      <c r="AM970" s="12">
        <v>0</v>
      </c>
      <c r="AN970" s="12">
        <v>0</v>
      </c>
      <c r="AO970" s="12">
        <v>7</v>
      </c>
      <c r="AP970" s="12">
        <v>0</v>
      </c>
      <c r="AQ970" s="12">
        <v>0</v>
      </c>
      <c r="AR970" s="12">
        <v>0</v>
      </c>
      <c r="AS970" s="12">
        <v>11</v>
      </c>
      <c r="AT970" s="12">
        <v>12</v>
      </c>
      <c r="AU970" s="12">
        <v>1</v>
      </c>
      <c r="AV970" s="12">
        <v>0</v>
      </c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</row>
    <row r="971" spans="2:99" x14ac:dyDescent="0.15">
      <c r="B971" s="13">
        <v>6.2962962962962957E-2</v>
      </c>
      <c r="C971" s="12">
        <v>37</v>
      </c>
      <c r="D971" s="12"/>
      <c r="E971" s="12"/>
      <c r="F971" s="12"/>
      <c r="G971" s="12">
        <v>0</v>
      </c>
      <c r="H971" s="12">
        <v>22</v>
      </c>
      <c r="I971" s="12">
        <v>0</v>
      </c>
      <c r="J971" s="12">
        <v>9</v>
      </c>
      <c r="K971" s="12">
        <v>5</v>
      </c>
      <c r="L971" s="12">
        <v>21</v>
      </c>
      <c r="M971" s="12">
        <v>19</v>
      </c>
      <c r="N971" s="12">
        <v>9</v>
      </c>
      <c r="O971" s="12">
        <v>33</v>
      </c>
      <c r="P971" s="12">
        <v>39</v>
      </c>
      <c r="Q971" s="12">
        <v>53</v>
      </c>
      <c r="R971" s="12">
        <v>36</v>
      </c>
      <c r="S971" s="12">
        <v>75</v>
      </c>
      <c r="T971" s="12">
        <v>73</v>
      </c>
      <c r="U971" s="12">
        <v>70</v>
      </c>
      <c r="V971" s="12">
        <v>147</v>
      </c>
      <c r="W971" s="12">
        <v>182</v>
      </c>
      <c r="X971" s="12">
        <v>186</v>
      </c>
      <c r="Y971" s="12"/>
      <c r="Z971" s="12"/>
      <c r="AA971" s="12"/>
      <c r="AB971" s="12"/>
      <c r="AC971" s="12"/>
      <c r="AD971" s="12"/>
      <c r="AE971" s="12">
        <v>0</v>
      </c>
      <c r="AF971" s="12">
        <v>1</v>
      </c>
      <c r="AG971" s="12">
        <v>17</v>
      </c>
      <c r="AH971" s="12">
        <v>0</v>
      </c>
      <c r="AI971" s="12">
        <v>2</v>
      </c>
      <c r="AJ971" s="12">
        <v>0</v>
      </c>
      <c r="AK971" s="12">
        <v>5</v>
      </c>
      <c r="AL971" s="12">
        <v>7</v>
      </c>
      <c r="AM971" s="12">
        <v>0</v>
      </c>
      <c r="AN971" s="12">
        <v>6</v>
      </c>
      <c r="AO971" s="12">
        <v>0</v>
      </c>
      <c r="AP971" s="12">
        <v>10</v>
      </c>
      <c r="AQ971" s="12">
        <v>6</v>
      </c>
      <c r="AR971" s="12">
        <v>11</v>
      </c>
      <c r="AS971" s="12">
        <v>0</v>
      </c>
      <c r="AT971" s="12">
        <v>1</v>
      </c>
      <c r="AU971" s="12">
        <v>10</v>
      </c>
      <c r="AV971" s="12">
        <v>0</v>
      </c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</row>
    <row r="972" spans="2:99" x14ac:dyDescent="0.15">
      <c r="B972" s="13">
        <v>6.400462962962962E-2</v>
      </c>
      <c r="C972" s="12">
        <v>37</v>
      </c>
      <c r="D972" s="12"/>
      <c r="E972" s="12"/>
      <c r="F972" s="12"/>
      <c r="G972" s="12">
        <v>0</v>
      </c>
      <c r="H972" s="12">
        <v>8</v>
      </c>
      <c r="I972" s="12">
        <v>6</v>
      </c>
      <c r="J972" s="12">
        <v>9</v>
      </c>
      <c r="K972" s="12">
        <v>11</v>
      </c>
      <c r="L972" s="12">
        <v>3</v>
      </c>
      <c r="M972" s="12">
        <v>17</v>
      </c>
      <c r="N972" s="12">
        <v>15</v>
      </c>
      <c r="O972" s="12">
        <v>18</v>
      </c>
      <c r="P972" s="12">
        <v>34</v>
      </c>
      <c r="Q972" s="12">
        <v>44</v>
      </c>
      <c r="R972" s="12">
        <v>37</v>
      </c>
      <c r="S972" s="12">
        <v>77</v>
      </c>
      <c r="T972" s="12">
        <v>67</v>
      </c>
      <c r="U972" s="12">
        <v>71</v>
      </c>
      <c r="V972" s="12">
        <v>144</v>
      </c>
      <c r="W972" s="12">
        <v>179</v>
      </c>
      <c r="X972" s="12">
        <v>186</v>
      </c>
      <c r="Y972" s="12"/>
      <c r="Z972" s="12"/>
      <c r="AA972" s="12"/>
      <c r="AB972" s="12"/>
      <c r="AC972" s="12"/>
      <c r="AD972" s="12"/>
      <c r="AE972" s="12">
        <v>9</v>
      </c>
      <c r="AF972" s="12">
        <v>0</v>
      </c>
      <c r="AG972" s="12">
        <v>9</v>
      </c>
      <c r="AH972" s="12">
        <v>3</v>
      </c>
      <c r="AI972" s="12">
        <v>0</v>
      </c>
      <c r="AJ972" s="12">
        <v>4</v>
      </c>
      <c r="AK972" s="12">
        <v>0</v>
      </c>
      <c r="AL972" s="12">
        <v>6</v>
      </c>
      <c r="AM972" s="12">
        <v>4</v>
      </c>
      <c r="AN972" s="12">
        <v>0</v>
      </c>
      <c r="AO972" s="12">
        <v>4</v>
      </c>
      <c r="AP972" s="12">
        <v>7</v>
      </c>
      <c r="AQ972" s="12">
        <v>8</v>
      </c>
      <c r="AR972" s="12">
        <v>5</v>
      </c>
      <c r="AS972" s="12">
        <v>8</v>
      </c>
      <c r="AT972" s="12">
        <v>0</v>
      </c>
      <c r="AU972" s="12">
        <v>0</v>
      </c>
      <c r="AV972" s="12">
        <v>1</v>
      </c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</row>
    <row r="973" spans="2:99" x14ac:dyDescent="0.15">
      <c r="B973" s="13">
        <v>6.5046296296296297E-2</v>
      </c>
      <c r="C973" s="12">
        <v>37</v>
      </c>
      <c r="D973" s="12"/>
      <c r="E973" s="12"/>
      <c r="F973" s="12"/>
      <c r="G973" s="12">
        <v>0</v>
      </c>
      <c r="H973" s="12">
        <v>12</v>
      </c>
      <c r="I973" s="12">
        <v>8</v>
      </c>
      <c r="J973" s="12">
        <v>12</v>
      </c>
      <c r="K973" s="12">
        <v>8</v>
      </c>
      <c r="L973" s="12">
        <v>5</v>
      </c>
      <c r="M973" s="12">
        <v>16</v>
      </c>
      <c r="N973" s="12">
        <v>23</v>
      </c>
      <c r="O973" s="12">
        <v>10</v>
      </c>
      <c r="P973" s="12">
        <v>43</v>
      </c>
      <c r="Q973" s="12">
        <v>42</v>
      </c>
      <c r="R973" s="12">
        <v>42</v>
      </c>
      <c r="S973" s="12">
        <v>75</v>
      </c>
      <c r="T973" s="12">
        <v>57</v>
      </c>
      <c r="U973" s="12">
        <v>78</v>
      </c>
      <c r="V973" s="12">
        <v>135</v>
      </c>
      <c r="W973" s="12">
        <v>176</v>
      </c>
      <c r="X973" s="12">
        <v>191</v>
      </c>
      <c r="Y973" s="12"/>
      <c r="Z973" s="12"/>
      <c r="AA973" s="12"/>
      <c r="AB973" s="12"/>
      <c r="AC973" s="12"/>
      <c r="AD973" s="12"/>
      <c r="AE973" s="12">
        <v>7</v>
      </c>
      <c r="AF973" s="12">
        <v>17</v>
      </c>
      <c r="AG973" s="12">
        <v>0</v>
      </c>
      <c r="AH973" s="12">
        <v>7</v>
      </c>
      <c r="AI973" s="12">
        <v>2</v>
      </c>
      <c r="AJ973" s="12">
        <v>4</v>
      </c>
      <c r="AK973" s="12">
        <v>7</v>
      </c>
      <c r="AL973" s="12">
        <v>9</v>
      </c>
      <c r="AM973" s="12">
        <v>4</v>
      </c>
      <c r="AN973" s="12">
        <v>0</v>
      </c>
      <c r="AO973" s="12">
        <v>0</v>
      </c>
      <c r="AP973" s="12">
        <v>6</v>
      </c>
      <c r="AQ973" s="12">
        <v>2</v>
      </c>
      <c r="AR973" s="12">
        <v>8</v>
      </c>
      <c r="AS973" s="12">
        <v>18</v>
      </c>
      <c r="AT973" s="12">
        <v>0</v>
      </c>
      <c r="AU973" s="12">
        <v>3</v>
      </c>
      <c r="AV973" s="12">
        <v>0</v>
      </c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</row>
    <row r="974" spans="2:99" x14ac:dyDescent="0.15">
      <c r="B974" s="13">
        <v>6.6087962962962959E-2</v>
      </c>
      <c r="C974" s="12">
        <v>37</v>
      </c>
      <c r="D974" s="12"/>
      <c r="E974" s="12"/>
      <c r="F974" s="12"/>
      <c r="G974" s="12">
        <v>12</v>
      </c>
      <c r="H974" s="12">
        <v>13</v>
      </c>
      <c r="I974" s="12">
        <v>13</v>
      </c>
      <c r="J974" s="12">
        <v>20</v>
      </c>
      <c r="K974" s="12">
        <v>0</v>
      </c>
      <c r="L974" s="12">
        <v>3</v>
      </c>
      <c r="M974" s="12">
        <v>17</v>
      </c>
      <c r="N974" s="12">
        <v>4</v>
      </c>
      <c r="O974" s="12">
        <v>26</v>
      </c>
      <c r="P974" s="12">
        <v>21</v>
      </c>
      <c r="Q974" s="12">
        <v>42</v>
      </c>
      <c r="R974" s="12">
        <v>39</v>
      </c>
      <c r="S974" s="12">
        <v>62</v>
      </c>
      <c r="T974" s="12">
        <v>65</v>
      </c>
      <c r="U974" s="12">
        <v>64</v>
      </c>
      <c r="V974" s="12">
        <v>148</v>
      </c>
      <c r="W974" s="12">
        <v>178</v>
      </c>
      <c r="X974" s="12">
        <v>182</v>
      </c>
      <c r="Y974" s="12"/>
      <c r="Z974" s="12"/>
      <c r="AA974" s="12"/>
      <c r="AB974" s="12"/>
      <c r="AC974" s="12"/>
      <c r="AD974" s="12"/>
      <c r="AE974" s="12">
        <v>1</v>
      </c>
      <c r="AF974" s="12">
        <v>9</v>
      </c>
      <c r="AG974" s="12">
        <v>0</v>
      </c>
      <c r="AH974" s="12">
        <v>3</v>
      </c>
      <c r="AI974" s="12">
        <v>4</v>
      </c>
      <c r="AJ974" s="12">
        <v>0</v>
      </c>
      <c r="AK974" s="12">
        <v>0</v>
      </c>
      <c r="AL974" s="12">
        <v>1</v>
      </c>
      <c r="AM974" s="12">
        <v>0</v>
      </c>
      <c r="AN974" s="12">
        <v>7</v>
      </c>
      <c r="AO974" s="12">
        <v>4</v>
      </c>
      <c r="AP974" s="12">
        <v>0</v>
      </c>
      <c r="AQ974" s="12">
        <v>6</v>
      </c>
      <c r="AR974" s="12">
        <v>0</v>
      </c>
      <c r="AS974" s="12">
        <v>5</v>
      </c>
      <c r="AT974" s="12">
        <v>0</v>
      </c>
      <c r="AU974" s="12">
        <v>0</v>
      </c>
      <c r="AV974" s="12">
        <v>0</v>
      </c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</row>
    <row r="975" spans="2:99" x14ac:dyDescent="0.15">
      <c r="B975" s="13">
        <v>6.7129629629629636E-2</v>
      </c>
      <c r="C975" s="12">
        <v>37</v>
      </c>
      <c r="D975" s="12"/>
      <c r="E975" s="12"/>
      <c r="F975" s="12"/>
      <c r="G975" s="12">
        <v>0</v>
      </c>
      <c r="H975" s="12">
        <v>5</v>
      </c>
      <c r="I975" s="12">
        <v>19</v>
      </c>
      <c r="J975" s="12">
        <v>0</v>
      </c>
      <c r="K975" s="12">
        <v>29</v>
      </c>
      <c r="L975" s="12">
        <v>15</v>
      </c>
      <c r="M975" s="12">
        <v>19</v>
      </c>
      <c r="N975" s="12">
        <v>17</v>
      </c>
      <c r="O975" s="12">
        <v>6</v>
      </c>
      <c r="P975" s="12">
        <v>31</v>
      </c>
      <c r="Q975" s="12">
        <v>34</v>
      </c>
      <c r="R975" s="12">
        <v>43</v>
      </c>
      <c r="S975" s="12">
        <v>66</v>
      </c>
      <c r="T975" s="12">
        <v>65</v>
      </c>
      <c r="U975" s="12">
        <v>54</v>
      </c>
      <c r="V975" s="12">
        <v>163</v>
      </c>
      <c r="W975" s="12">
        <v>174</v>
      </c>
      <c r="X975" s="12">
        <v>184</v>
      </c>
      <c r="Y975" s="12"/>
      <c r="Z975" s="12"/>
      <c r="AA975" s="12"/>
      <c r="AB975" s="12"/>
      <c r="AC975" s="12"/>
      <c r="AD975" s="12"/>
      <c r="AE975" s="12">
        <v>6</v>
      </c>
      <c r="AF975" s="12">
        <v>14</v>
      </c>
      <c r="AG975" s="12">
        <v>8</v>
      </c>
      <c r="AH975" s="12">
        <v>4</v>
      </c>
      <c r="AI975" s="12">
        <v>0</v>
      </c>
      <c r="AJ975" s="12">
        <v>0</v>
      </c>
      <c r="AK975" s="12">
        <v>5</v>
      </c>
      <c r="AL975" s="12">
        <v>5</v>
      </c>
      <c r="AM975" s="12">
        <v>0</v>
      </c>
      <c r="AN975" s="12">
        <v>5</v>
      </c>
      <c r="AO975" s="12">
        <v>0</v>
      </c>
      <c r="AP975" s="12">
        <v>0</v>
      </c>
      <c r="AQ975" s="12">
        <v>8</v>
      </c>
      <c r="AR975" s="12">
        <v>1</v>
      </c>
      <c r="AS975" s="12">
        <v>0</v>
      </c>
      <c r="AT975" s="12">
        <v>9</v>
      </c>
      <c r="AU975" s="12">
        <v>6</v>
      </c>
      <c r="AV975" s="12">
        <v>1</v>
      </c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</row>
    <row r="976" spans="2:99" x14ac:dyDescent="0.15">
      <c r="B976" s="13">
        <v>6.8171296296296299E-2</v>
      </c>
      <c r="C976" s="12">
        <v>37</v>
      </c>
      <c r="D976" s="12"/>
      <c r="E976" s="12"/>
      <c r="F976" s="12"/>
      <c r="G976" s="12">
        <v>0</v>
      </c>
      <c r="H976" s="12">
        <v>10</v>
      </c>
      <c r="I976" s="12">
        <v>15</v>
      </c>
      <c r="J976" s="12">
        <v>3</v>
      </c>
      <c r="K976" s="12">
        <v>25</v>
      </c>
      <c r="L976" s="12">
        <v>21</v>
      </c>
      <c r="M976" s="12">
        <v>20</v>
      </c>
      <c r="N976" s="12">
        <v>1</v>
      </c>
      <c r="O976" s="12">
        <v>14</v>
      </c>
      <c r="P976" s="12">
        <v>39</v>
      </c>
      <c r="Q976" s="12">
        <v>34</v>
      </c>
      <c r="R976" s="12">
        <v>39</v>
      </c>
      <c r="S976" s="12">
        <v>80</v>
      </c>
      <c r="T976" s="12">
        <v>66</v>
      </c>
      <c r="U976" s="12">
        <v>61</v>
      </c>
      <c r="V976" s="12">
        <v>140</v>
      </c>
      <c r="W976" s="12">
        <v>176</v>
      </c>
      <c r="X976" s="12">
        <v>179</v>
      </c>
      <c r="Y976" s="12"/>
      <c r="Z976" s="12"/>
      <c r="AA976" s="12"/>
      <c r="AB976" s="12"/>
      <c r="AC976" s="12"/>
      <c r="AD976" s="12"/>
      <c r="AE976" s="12">
        <v>4</v>
      </c>
      <c r="AF976" s="12">
        <v>2</v>
      </c>
      <c r="AG976" s="12">
        <v>13</v>
      </c>
      <c r="AH976" s="12">
        <v>11</v>
      </c>
      <c r="AI976" s="12">
        <v>11</v>
      </c>
      <c r="AJ976" s="12">
        <v>3</v>
      </c>
      <c r="AK976" s="12">
        <v>0</v>
      </c>
      <c r="AL976" s="12">
        <v>5</v>
      </c>
      <c r="AM976" s="12">
        <v>12</v>
      </c>
      <c r="AN976" s="12">
        <v>7</v>
      </c>
      <c r="AO976" s="12">
        <v>15</v>
      </c>
      <c r="AP976" s="12">
        <v>1</v>
      </c>
      <c r="AQ976" s="12">
        <v>4</v>
      </c>
      <c r="AR976" s="12">
        <v>1</v>
      </c>
      <c r="AS976" s="12">
        <v>0</v>
      </c>
      <c r="AT976" s="12">
        <v>4</v>
      </c>
      <c r="AU976" s="12">
        <v>0</v>
      </c>
      <c r="AV976" s="12">
        <v>0</v>
      </c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</row>
    <row r="977" spans="2:99" x14ac:dyDescent="0.15">
      <c r="B977" s="13">
        <v>6.9212962962962962E-2</v>
      </c>
      <c r="C977" s="12">
        <v>37</v>
      </c>
      <c r="D977" s="12"/>
      <c r="E977" s="12"/>
      <c r="F977" s="12"/>
      <c r="G977" s="12">
        <v>3</v>
      </c>
      <c r="H977" s="12">
        <v>15</v>
      </c>
      <c r="I977" s="12">
        <v>2</v>
      </c>
      <c r="J977" s="12">
        <v>7</v>
      </c>
      <c r="K977" s="12">
        <v>15</v>
      </c>
      <c r="L977" s="12">
        <v>3</v>
      </c>
      <c r="M977" s="12">
        <v>18</v>
      </c>
      <c r="N977" s="12">
        <v>19</v>
      </c>
      <c r="O977" s="12">
        <v>2</v>
      </c>
      <c r="P977" s="12">
        <v>46</v>
      </c>
      <c r="Q977" s="12">
        <v>30</v>
      </c>
      <c r="R977" s="12">
        <v>37</v>
      </c>
      <c r="S977" s="12">
        <v>73</v>
      </c>
      <c r="T977" s="12">
        <v>71</v>
      </c>
      <c r="U977" s="12">
        <v>67</v>
      </c>
      <c r="V977" s="12">
        <v>149</v>
      </c>
      <c r="W977" s="12">
        <v>177</v>
      </c>
      <c r="X977" s="12">
        <v>174</v>
      </c>
      <c r="Y977" s="12"/>
      <c r="Z977" s="12"/>
      <c r="AA977" s="12"/>
      <c r="AB977" s="12"/>
      <c r="AC977" s="12"/>
      <c r="AD977" s="12"/>
      <c r="AE977" s="12">
        <v>0</v>
      </c>
      <c r="AF977" s="12">
        <v>0</v>
      </c>
      <c r="AG977" s="12">
        <v>10</v>
      </c>
      <c r="AH977" s="12">
        <v>0</v>
      </c>
      <c r="AI977" s="12">
        <v>7</v>
      </c>
      <c r="AJ977" s="12">
        <v>11</v>
      </c>
      <c r="AK977" s="12">
        <v>10</v>
      </c>
      <c r="AL977" s="12">
        <v>0</v>
      </c>
      <c r="AM977" s="12">
        <v>8</v>
      </c>
      <c r="AN977" s="12">
        <v>0</v>
      </c>
      <c r="AO977" s="12">
        <v>9</v>
      </c>
      <c r="AP977" s="12">
        <v>0</v>
      </c>
      <c r="AQ977" s="12">
        <v>0</v>
      </c>
      <c r="AR977" s="12">
        <v>0</v>
      </c>
      <c r="AS977" s="12">
        <v>0</v>
      </c>
      <c r="AT977" s="12">
        <v>2</v>
      </c>
      <c r="AU977" s="12">
        <v>8</v>
      </c>
      <c r="AV977" s="12">
        <v>9</v>
      </c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</row>
    <row r="978" spans="2:99" x14ac:dyDescent="0.15">
      <c r="B978" s="13">
        <v>7.0254629629629625E-2</v>
      </c>
      <c r="C978" s="12">
        <v>37</v>
      </c>
      <c r="D978" s="12"/>
      <c r="E978" s="12"/>
      <c r="F978" s="12"/>
      <c r="G978" s="12">
        <v>9</v>
      </c>
      <c r="H978" s="12">
        <v>2</v>
      </c>
      <c r="I978" s="12">
        <v>21</v>
      </c>
      <c r="J978" s="12">
        <v>2</v>
      </c>
      <c r="K978" s="12">
        <v>0</v>
      </c>
      <c r="L978" s="12">
        <v>19</v>
      </c>
      <c r="M978" s="12">
        <v>10</v>
      </c>
      <c r="N978" s="12">
        <v>14</v>
      </c>
      <c r="O978" s="12">
        <v>19</v>
      </c>
      <c r="P978" s="12">
        <v>49</v>
      </c>
      <c r="Q978" s="12">
        <v>36</v>
      </c>
      <c r="R978" s="12">
        <v>48</v>
      </c>
      <c r="S978" s="12">
        <v>74</v>
      </c>
      <c r="T978" s="12">
        <v>65</v>
      </c>
      <c r="U978" s="12">
        <v>51</v>
      </c>
      <c r="V978" s="12">
        <v>124</v>
      </c>
      <c r="W978" s="12">
        <v>169</v>
      </c>
      <c r="X978" s="12">
        <v>156</v>
      </c>
      <c r="Y978" s="12"/>
      <c r="Z978" s="12"/>
      <c r="AA978" s="12"/>
      <c r="AB978" s="12"/>
      <c r="AC978" s="12"/>
      <c r="AD978" s="12"/>
      <c r="AE978" s="12">
        <v>6</v>
      </c>
      <c r="AF978" s="12">
        <v>15</v>
      </c>
      <c r="AG978" s="12">
        <v>9</v>
      </c>
      <c r="AH978" s="12">
        <v>10</v>
      </c>
      <c r="AI978" s="12">
        <v>0</v>
      </c>
      <c r="AJ978" s="12">
        <v>12</v>
      </c>
      <c r="AK978" s="12">
        <v>5</v>
      </c>
      <c r="AL978" s="12">
        <v>0</v>
      </c>
      <c r="AM978" s="12">
        <v>0</v>
      </c>
      <c r="AN978" s="12">
        <v>8</v>
      </c>
      <c r="AO978" s="12">
        <v>0</v>
      </c>
      <c r="AP978" s="12">
        <v>0</v>
      </c>
      <c r="AQ978" s="12">
        <v>0</v>
      </c>
      <c r="AR978" s="12">
        <v>0</v>
      </c>
      <c r="AS978" s="12">
        <v>9</v>
      </c>
      <c r="AT978" s="12">
        <v>8</v>
      </c>
      <c r="AU978" s="12">
        <v>1</v>
      </c>
      <c r="AV978" s="12">
        <v>13</v>
      </c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</row>
    <row r="979" spans="2:99" x14ac:dyDescent="0.15">
      <c r="B979" s="13">
        <v>7.1296296296296288E-2</v>
      </c>
      <c r="C979" s="12">
        <v>37</v>
      </c>
      <c r="D979" s="12"/>
      <c r="E979" s="12"/>
      <c r="F979" s="12"/>
      <c r="G979" s="12">
        <v>0</v>
      </c>
      <c r="H979" s="12">
        <v>11</v>
      </c>
      <c r="I979" s="12">
        <v>13</v>
      </c>
      <c r="J979" s="12">
        <v>5</v>
      </c>
      <c r="K979" s="12">
        <v>11</v>
      </c>
      <c r="L979" s="12">
        <v>22</v>
      </c>
      <c r="M979" s="12">
        <v>2</v>
      </c>
      <c r="N979" s="12">
        <v>17</v>
      </c>
      <c r="O979" s="12">
        <v>27</v>
      </c>
      <c r="P979" s="12">
        <v>27</v>
      </c>
      <c r="Q979" s="12">
        <v>32</v>
      </c>
      <c r="R979" s="12">
        <v>33</v>
      </c>
      <c r="S979" s="12">
        <v>71</v>
      </c>
      <c r="T979" s="12">
        <v>64</v>
      </c>
      <c r="U979" s="12">
        <v>61</v>
      </c>
      <c r="V979" s="12">
        <v>136</v>
      </c>
      <c r="W979" s="12">
        <v>153</v>
      </c>
      <c r="X979" s="12">
        <v>177</v>
      </c>
      <c r="Y979" s="12"/>
      <c r="Z979" s="12"/>
      <c r="AA979" s="12"/>
      <c r="AB979" s="12"/>
      <c r="AC979" s="12"/>
      <c r="AD979" s="12"/>
      <c r="AE979" s="12">
        <v>4</v>
      </c>
      <c r="AF979" s="12">
        <v>4</v>
      </c>
      <c r="AG979" s="12">
        <v>9</v>
      </c>
      <c r="AH979" s="12">
        <v>13</v>
      </c>
      <c r="AI979" s="12">
        <v>4</v>
      </c>
      <c r="AJ979" s="12">
        <v>0</v>
      </c>
      <c r="AK979" s="12">
        <v>2</v>
      </c>
      <c r="AL979" s="12">
        <v>0</v>
      </c>
      <c r="AM979" s="12">
        <v>0</v>
      </c>
      <c r="AN979" s="12">
        <v>9</v>
      </c>
      <c r="AO979" s="12">
        <v>6</v>
      </c>
      <c r="AP979" s="12">
        <v>6</v>
      </c>
      <c r="AQ979" s="12">
        <v>4</v>
      </c>
      <c r="AR979" s="12">
        <v>14</v>
      </c>
      <c r="AS979" s="12">
        <v>0</v>
      </c>
      <c r="AT979" s="12">
        <v>11</v>
      </c>
      <c r="AU979" s="12">
        <v>8</v>
      </c>
      <c r="AV979" s="12">
        <v>0</v>
      </c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</row>
    <row r="980" spans="2:99" x14ac:dyDescent="0.15">
      <c r="B980" s="13">
        <v>7.2337962962962965E-2</v>
      </c>
      <c r="C980" s="12">
        <v>37</v>
      </c>
      <c r="D980" s="12"/>
      <c r="E980" s="12"/>
      <c r="F980" s="12"/>
      <c r="G980" s="12">
        <v>5</v>
      </c>
      <c r="H980" s="12">
        <v>9</v>
      </c>
      <c r="I980" s="12">
        <v>3</v>
      </c>
      <c r="J980" s="12">
        <v>14</v>
      </c>
      <c r="K980" s="12">
        <v>21</v>
      </c>
      <c r="L980" s="12">
        <v>10</v>
      </c>
      <c r="M980" s="12">
        <v>10</v>
      </c>
      <c r="N980" s="12">
        <v>7</v>
      </c>
      <c r="O980" s="12">
        <v>17</v>
      </c>
      <c r="P980" s="12">
        <v>39</v>
      </c>
      <c r="Q980" s="12">
        <v>41</v>
      </c>
      <c r="R980" s="12">
        <v>38</v>
      </c>
      <c r="S980" s="12">
        <v>64</v>
      </c>
      <c r="T980" s="12">
        <v>54</v>
      </c>
      <c r="U980" s="12">
        <v>53</v>
      </c>
      <c r="V980" s="12">
        <v>149</v>
      </c>
      <c r="W980" s="12">
        <v>157</v>
      </c>
      <c r="X980" s="12">
        <v>170</v>
      </c>
      <c r="Y980" s="12"/>
      <c r="Z980" s="12"/>
      <c r="AA980" s="12"/>
      <c r="AB980" s="12"/>
      <c r="AC980" s="12"/>
      <c r="AD980" s="12"/>
      <c r="AE980" s="12">
        <v>8</v>
      </c>
      <c r="AF980" s="12">
        <v>15</v>
      </c>
      <c r="AG980" s="12">
        <v>7</v>
      </c>
      <c r="AH980" s="12">
        <v>0</v>
      </c>
      <c r="AI980" s="12">
        <v>10</v>
      </c>
      <c r="AJ980" s="12">
        <v>7</v>
      </c>
      <c r="AK980" s="12">
        <v>2</v>
      </c>
      <c r="AL980" s="12">
        <v>5</v>
      </c>
      <c r="AM980" s="12">
        <v>14</v>
      </c>
      <c r="AN980" s="12">
        <v>4</v>
      </c>
      <c r="AO980" s="12">
        <v>10</v>
      </c>
      <c r="AP980" s="12">
        <v>7</v>
      </c>
      <c r="AQ980" s="12">
        <v>15</v>
      </c>
      <c r="AR980" s="12">
        <v>0</v>
      </c>
      <c r="AS980" s="12">
        <v>3</v>
      </c>
      <c r="AT980" s="12">
        <v>8</v>
      </c>
      <c r="AU980" s="12">
        <v>16</v>
      </c>
      <c r="AV980" s="12">
        <v>0</v>
      </c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</row>
    <row r="981" spans="2:99" x14ac:dyDescent="0.15">
      <c r="B981" s="13">
        <v>7.3379629629629628E-2</v>
      </c>
      <c r="C981" s="12">
        <v>37</v>
      </c>
      <c r="D981" s="12"/>
      <c r="E981" s="12"/>
      <c r="F981" s="12"/>
      <c r="G981" s="12">
        <v>8</v>
      </c>
      <c r="H981" s="12">
        <v>2</v>
      </c>
      <c r="I981" s="12">
        <v>4</v>
      </c>
      <c r="J981" s="12">
        <v>22</v>
      </c>
      <c r="K981" s="12">
        <v>3</v>
      </c>
      <c r="L981" s="12">
        <v>16</v>
      </c>
      <c r="M981" s="12">
        <v>15</v>
      </c>
      <c r="N981" s="12">
        <v>25</v>
      </c>
      <c r="O981" s="12">
        <v>14</v>
      </c>
      <c r="P981" s="12">
        <v>28</v>
      </c>
      <c r="Q981" s="12">
        <v>34</v>
      </c>
      <c r="R981" s="12">
        <v>48</v>
      </c>
      <c r="S981" s="12">
        <v>68</v>
      </c>
      <c r="T981" s="12">
        <v>69</v>
      </c>
      <c r="U981" s="12">
        <v>55</v>
      </c>
      <c r="V981" s="12">
        <v>135</v>
      </c>
      <c r="W981" s="12">
        <v>163</v>
      </c>
      <c r="X981" s="12">
        <v>151</v>
      </c>
      <c r="Y981" s="12"/>
      <c r="Z981" s="12"/>
      <c r="AA981" s="12"/>
      <c r="AB981" s="12"/>
      <c r="AC981" s="12"/>
      <c r="AD981" s="12"/>
      <c r="AE981" s="12">
        <v>10</v>
      </c>
      <c r="AF981" s="12">
        <v>1</v>
      </c>
      <c r="AG981" s="12">
        <v>7</v>
      </c>
      <c r="AH981" s="12">
        <v>6</v>
      </c>
      <c r="AI981" s="12">
        <v>2</v>
      </c>
      <c r="AJ981" s="12">
        <v>9</v>
      </c>
      <c r="AK981" s="12">
        <v>7</v>
      </c>
      <c r="AL981" s="12">
        <v>0</v>
      </c>
      <c r="AM981" s="12">
        <v>0</v>
      </c>
      <c r="AN981" s="12">
        <v>14</v>
      </c>
      <c r="AO981" s="12">
        <v>5</v>
      </c>
      <c r="AP981" s="12">
        <v>4</v>
      </c>
      <c r="AQ981" s="12">
        <v>7</v>
      </c>
      <c r="AR981" s="12">
        <v>0</v>
      </c>
      <c r="AS981" s="12">
        <v>2</v>
      </c>
      <c r="AT981" s="12">
        <v>0</v>
      </c>
      <c r="AU981" s="12">
        <v>0</v>
      </c>
      <c r="AV981" s="12">
        <v>18</v>
      </c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</row>
    <row r="982" spans="2:99" x14ac:dyDescent="0.15">
      <c r="B982" s="13">
        <v>7.4421296296296291E-2</v>
      </c>
      <c r="C982" s="12">
        <v>37</v>
      </c>
      <c r="D982" s="12"/>
      <c r="E982" s="12"/>
      <c r="F982" s="12"/>
      <c r="G982" s="12">
        <v>12</v>
      </c>
      <c r="H982" s="12">
        <v>4</v>
      </c>
      <c r="I982" s="12">
        <v>1</v>
      </c>
      <c r="J982" s="12">
        <v>6</v>
      </c>
      <c r="K982" s="12">
        <v>22</v>
      </c>
      <c r="L982" s="12">
        <v>21</v>
      </c>
      <c r="M982" s="12">
        <v>7</v>
      </c>
      <c r="N982" s="12">
        <v>14</v>
      </c>
      <c r="O982" s="12">
        <v>26</v>
      </c>
      <c r="P982" s="12">
        <v>27</v>
      </c>
      <c r="Q982" s="12">
        <v>47</v>
      </c>
      <c r="R982" s="12">
        <v>42</v>
      </c>
      <c r="S982" s="12">
        <v>61</v>
      </c>
      <c r="T982" s="12">
        <v>61</v>
      </c>
      <c r="U982" s="12">
        <v>68</v>
      </c>
      <c r="V982" s="12">
        <v>134</v>
      </c>
      <c r="W982" s="12">
        <v>166</v>
      </c>
      <c r="X982" s="12">
        <v>158</v>
      </c>
      <c r="Y982" s="12"/>
      <c r="Z982" s="12"/>
      <c r="AA982" s="12"/>
      <c r="AB982" s="12"/>
      <c r="AC982" s="12"/>
      <c r="AD982" s="12"/>
      <c r="AE982" s="12">
        <v>3</v>
      </c>
      <c r="AF982" s="12">
        <v>11</v>
      </c>
      <c r="AG982" s="12">
        <v>0</v>
      </c>
      <c r="AH982" s="12">
        <v>0</v>
      </c>
      <c r="AI982" s="12">
        <v>12</v>
      </c>
      <c r="AJ982" s="12">
        <v>6</v>
      </c>
      <c r="AK982" s="12">
        <v>6</v>
      </c>
      <c r="AL982" s="12">
        <v>0</v>
      </c>
      <c r="AM982" s="12">
        <v>6</v>
      </c>
      <c r="AN982" s="12">
        <v>0</v>
      </c>
      <c r="AO982" s="12">
        <v>0</v>
      </c>
      <c r="AP982" s="12">
        <v>0</v>
      </c>
      <c r="AQ982" s="12">
        <v>8</v>
      </c>
      <c r="AR982" s="12">
        <v>5</v>
      </c>
      <c r="AS982" s="12">
        <v>15</v>
      </c>
      <c r="AT982" s="12">
        <v>0</v>
      </c>
      <c r="AU982" s="12">
        <v>9</v>
      </c>
      <c r="AV982" s="12">
        <v>2</v>
      </c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</row>
    <row r="983" spans="2:99" x14ac:dyDescent="0.15">
      <c r="B983" s="13">
        <v>7.5462962962962968E-2</v>
      </c>
      <c r="C983" s="12">
        <v>37</v>
      </c>
      <c r="D983" s="12"/>
      <c r="E983" s="12"/>
      <c r="F983" s="12"/>
      <c r="G983" s="12">
        <v>4</v>
      </c>
      <c r="H983" s="12">
        <v>0</v>
      </c>
      <c r="I983" s="12">
        <v>2</v>
      </c>
      <c r="J983" s="12">
        <v>5</v>
      </c>
      <c r="K983" s="12">
        <v>0</v>
      </c>
      <c r="L983" s="12">
        <v>2</v>
      </c>
      <c r="M983" s="12">
        <v>23</v>
      </c>
      <c r="N983" s="12">
        <v>10</v>
      </c>
      <c r="O983" s="12">
        <v>13</v>
      </c>
      <c r="P983" s="12">
        <v>24</v>
      </c>
      <c r="Q983" s="12">
        <v>29</v>
      </c>
      <c r="R983" s="12">
        <v>25</v>
      </c>
      <c r="S983" s="12">
        <v>50</v>
      </c>
      <c r="T983" s="12">
        <v>62</v>
      </c>
      <c r="U983" s="12">
        <v>59</v>
      </c>
      <c r="V983" s="12">
        <v>135</v>
      </c>
      <c r="W983" s="12">
        <v>150</v>
      </c>
      <c r="X983" s="12">
        <v>156</v>
      </c>
      <c r="Y983" s="12"/>
      <c r="Z983" s="12"/>
      <c r="AA983" s="12"/>
      <c r="AB983" s="12"/>
      <c r="AC983" s="12"/>
      <c r="AD983" s="12"/>
      <c r="AE983" s="12">
        <v>2</v>
      </c>
      <c r="AF983" s="12">
        <v>0</v>
      </c>
      <c r="AG983" s="12">
        <v>0</v>
      </c>
      <c r="AH983" s="12">
        <v>0</v>
      </c>
      <c r="AI983" s="12">
        <v>3</v>
      </c>
      <c r="AJ983" s="12">
        <v>4</v>
      </c>
      <c r="AK983" s="12">
        <v>8</v>
      </c>
      <c r="AL983" s="12">
        <v>0</v>
      </c>
      <c r="AM983" s="12">
        <v>0</v>
      </c>
      <c r="AN983" s="12">
        <v>0</v>
      </c>
      <c r="AO983" s="12">
        <v>9</v>
      </c>
      <c r="AP983" s="12">
        <v>11</v>
      </c>
      <c r="AQ983" s="12">
        <v>3</v>
      </c>
      <c r="AR983" s="12">
        <v>8</v>
      </c>
      <c r="AS983" s="12">
        <v>1</v>
      </c>
      <c r="AT983" s="12">
        <v>2</v>
      </c>
      <c r="AU983" s="12">
        <v>0</v>
      </c>
      <c r="AV983" s="12">
        <v>0</v>
      </c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</row>
    <row r="984" spans="2:99" x14ac:dyDescent="0.15">
      <c r="B984" s="13">
        <v>7.6504629629629631E-2</v>
      </c>
      <c r="C984" s="12">
        <v>37</v>
      </c>
      <c r="D984" s="12"/>
      <c r="E984" s="12"/>
      <c r="F984" s="12"/>
      <c r="G984" s="12">
        <v>5</v>
      </c>
      <c r="H984" s="12">
        <v>9</v>
      </c>
      <c r="I984" s="12">
        <v>9</v>
      </c>
      <c r="J984" s="12">
        <v>10</v>
      </c>
      <c r="K984" s="12">
        <v>10</v>
      </c>
      <c r="L984" s="12">
        <v>10</v>
      </c>
      <c r="M984" s="12">
        <v>11</v>
      </c>
      <c r="N984" s="12">
        <v>23</v>
      </c>
      <c r="O984" s="12">
        <v>7</v>
      </c>
      <c r="P984" s="12">
        <v>29</v>
      </c>
      <c r="Q984" s="12">
        <v>45</v>
      </c>
      <c r="R984" s="12">
        <v>50</v>
      </c>
      <c r="S984" s="12">
        <v>71</v>
      </c>
      <c r="T984" s="12">
        <v>63</v>
      </c>
      <c r="U984" s="12">
        <v>45</v>
      </c>
      <c r="V984" s="12">
        <v>134</v>
      </c>
      <c r="W984" s="12">
        <v>151</v>
      </c>
      <c r="X984" s="12">
        <v>159</v>
      </c>
      <c r="Y984" s="12"/>
      <c r="Z984" s="12"/>
      <c r="AA984" s="12"/>
      <c r="AB984" s="12"/>
      <c r="AC984" s="12"/>
      <c r="AD984" s="12"/>
      <c r="AE984" s="12">
        <v>17</v>
      </c>
      <c r="AF984" s="12">
        <v>0</v>
      </c>
      <c r="AG984" s="12">
        <v>13</v>
      </c>
      <c r="AH984" s="12">
        <v>1</v>
      </c>
      <c r="AI984" s="12">
        <v>3</v>
      </c>
      <c r="AJ984" s="12">
        <v>13</v>
      </c>
      <c r="AK984" s="12">
        <v>0</v>
      </c>
      <c r="AL984" s="12">
        <v>0</v>
      </c>
      <c r="AM984" s="12">
        <v>7</v>
      </c>
      <c r="AN984" s="12">
        <v>2</v>
      </c>
      <c r="AO984" s="12">
        <v>2</v>
      </c>
      <c r="AP984" s="12">
        <v>5</v>
      </c>
      <c r="AQ984" s="12">
        <v>10</v>
      </c>
      <c r="AR984" s="12">
        <v>7</v>
      </c>
      <c r="AS984" s="12">
        <v>8</v>
      </c>
      <c r="AT984" s="12">
        <v>1</v>
      </c>
      <c r="AU984" s="12">
        <v>0</v>
      </c>
      <c r="AV984" s="12">
        <v>8</v>
      </c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</row>
    <row r="985" spans="2:99" x14ac:dyDescent="0.15">
      <c r="B985" s="13">
        <v>7.7546296296296294E-2</v>
      </c>
      <c r="C985" s="12">
        <v>37</v>
      </c>
      <c r="D985" s="12"/>
      <c r="E985" s="12"/>
      <c r="F985" s="12"/>
      <c r="G985" s="12">
        <v>6</v>
      </c>
      <c r="H985" s="12">
        <v>7</v>
      </c>
      <c r="I985" s="12">
        <v>6</v>
      </c>
      <c r="J985" s="12">
        <v>3</v>
      </c>
      <c r="K985" s="12">
        <v>8</v>
      </c>
      <c r="L985" s="12">
        <v>18</v>
      </c>
      <c r="M985" s="12">
        <v>12</v>
      </c>
      <c r="N985" s="12">
        <v>18</v>
      </c>
      <c r="O985" s="12">
        <v>23</v>
      </c>
      <c r="P985" s="12">
        <v>25</v>
      </c>
      <c r="Q985" s="12">
        <v>34</v>
      </c>
      <c r="R985" s="12">
        <v>26</v>
      </c>
      <c r="S985" s="12">
        <v>56</v>
      </c>
      <c r="T985" s="12">
        <v>57</v>
      </c>
      <c r="U985" s="12">
        <v>56</v>
      </c>
      <c r="V985" s="12">
        <v>130</v>
      </c>
      <c r="W985" s="12">
        <v>159</v>
      </c>
      <c r="X985" s="12">
        <v>149</v>
      </c>
      <c r="Y985" s="12"/>
      <c r="Z985" s="12"/>
      <c r="AA985" s="12"/>
      <c r="AB985" s="12"/>
      <c r="AC985" s="12"/>
      <c r="AD985" s="12"/>
      <c r="AE985" s="12">
        <v>0</v>
      </c>
      <c r="AF985" s="12">
        <v>0</v>
      </c>
      <c r="AG985" s="12">
        <v>12</v>
      </c>
      <c r="AH985" s="12">
        <v>3</v>
      </c>
      <c r="AI985" s="12">
        <v>17</v>
      </c>
      <c r="AJ985" s="12">
        <v>4</v>
      </c>
      <c r="AK985" s="12">
        <v>0</v>
      </c>
      <c r="AL985" s="12">
        <v>7</v>
      </c>
      <c r="AM985" s="12">
        <v>7</v>
      </c>
      <c r="AN985" s="12">
        <v>0</v>
      </c>
      <c r="AO985" s="12">
        <v>6</v>
      </c>
      <c r="AP985" s="12">
        <v>7</v>
      </c>
      <c r="AQ985" s="12">
        <v>10</v>
      </c>
      <c r="AR985" s="12">
        <v>6</v>
      </c>
      <c r="AS985" s="12">
        <v>1</v>
      </c>
      <c r="AT985" s="12">
        <v>0</v>
      </c>
      <c r="AU985" s="12">
        <v>5</v>
      </c>
      <c r="AV985" s="12">
        <v>5</v>
      </c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</row>
    <row r="986" spans="2:99" x14ac:dyDescent="0.15">
      <c r="B986" s="13">
        <v>7.8587962962962957E-2</v>
      </c>
      <c r="C986" s="12">
        <v>36.9</v>
      </c>
      <c r="D986" s="12"/>
      <c r="E986" s="12"/>
      <c r="F986" s="12"/>
      <c r="G986" s="12">
        <v>0</v>
      </c>
      <c r="H986" s="12">
        <v>0</v>
      </c>
      <c r="I986" s="12">
        <v>4</v>
      </c>
      <c r="J986" s="12">
        <v>9</v>
      </c>
      <c r="K986" s="12">
        <v>17</v>
      </c>
      <c r="L986" s="12">
        <v>16</v>
      </c>
      <c r="M986" s="12">
        <v>0</v>
      </c>
      <c r="N986" s="12">
        <v>1</v>
      </c>
      <c r="O986" s="12">
        <v>1</v>
      </c>
      <c r="P986" s="12">
        <v>28</v>
      </c>
      <c r="Q986" s="12">
        <v>35</v>
      </c>
      <c r="R986" s="12">
        <v>16</v>
      </c>
      <c r="S986" s="12">
        <v>56</v>
      </c>
      <c r="T986" s="12">
        <v>50</v>
      </c>
      <c r="U986" s="12">
        <v>52</v>
      </c>
      <c r="V986" s="12">
        <v>128</v>
      </c>
      <c r="W986" s="12">
        <v>146</v>
      </c>
      <c r="X986" s="12">
        <v>165</v>
      </c>
      <c r="Y986" s="12"/>
      <c r="Z986" s="12"/>
      <c r="AA986" s="12"/>
      <c r="AB986" s="12"/>
      <c r="AC986" s="12"/>
      <c r="AD986" s="12"/>
      <c r="AE986" s="12">
        <v>9</v>
      </c>
      <c r="AF986" s="12">
        <v>7</v>
      </c>
      <c r="AG986" s="12">
        <v>8</v>
      </c>
      <c r="AH986" s="12">
        <v>7</v>
      </c>
      <c r="AI986" s="12">
        <v>3</v>
      </c>
      <c r="AJ986" s="12">
        <v>0</v>
      </c>
      <c r="AK986" s="12">
        <v>15</v>
      </c>
      <c r="AL986" s="12">
        <v>12</v>
      </c>
      <c r="AM986" s="12">
        <v>4</v>
      </c>
      <c r="AN986" s="12">
        <v>0</v>
      </c>
      <c r="AO986" s="12">
        <v>1</v>
      </c>
      <c r="AP986" s="12">
        <v>15</v>
      </c>
      <c r="AQ986" s="12">
        <v>0</v>
      </c>
      <c r="AR986" s="12">
        <v>2</v>
      </c>
      <c r="AS986" s="12">
        <v>0</v>
      </c>
      <c r="AT986" s="12">
        <v>4</v>
      </c>
      <c r="AU986" s="12">
        <v>0</v>
      </c>
      <c r="AV986" s="12">
        <v>0</v>
      </c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</row>
    <row r="987" spans="2:99" x14ac:dyDescent="0.15">
      <c r="B987" s="13">
        <v>7.962962962962962E-2</v>
      </c>
      <c r="C987" s="12">
        <v>37</v>
      </c>
      <c r="D987" s="12"/>
      <c r="E987" s="12"/>
      <c r="F987" s="12"/>
      <c r="G987" s="12">
        <v>13</v>
      </c>
      <c r="H987" s="12">
        <v>2</v>
      </c>
      <c r="I987" s="12">
        <v>7</v>
      </c>
      <c r="J987" s="12">
        <v>20</v>
      </c>
      <c r="K987" s="12">
        <v>10</v>
      </c>
      <c r="L987" s="12">
        <v>32</v>
      </c>
      <c r="M987" s="12">
        <v>19</v>
      </c>
      <c r="N987" s="12">
        <v>0</v>
      </c>
      <c r="O987" s="12">
        <v>16</v>
      </c>
      <c r="P987" s="12">
        <v>13</v>
      </c>
      <c r="Q987" s="12">
        <v>29</v>
      </c>
      <c r="R987" s="12">
        <v>30</v>
      </c>
      <c r="S987" s="12">
        <v>55</v>
      </c>
      <c r="T987" s="12">
        <v>59</v>
      </c>
      <c r="U987" s="12">
        <v>67</v>
      </c>
      <c r="V987" s="12">
        <v>135</v>
      </c>
      <c r="W987" s="12">
        <v>145</v>
      </c>
      <c r="X987" s="12">
        <v>136</v>
      </c>
      <c r="Y987" s="12"/>
      <c r="Z987" s="12"/>
      <c r="AA987" s="12"/>
      <c r="AB987" s="12"/>
      <c r="AC987" s="12"/>
      <c r="AD987" s="12"/>
      <c r="AE987" s="12">
        <v>9</v>
      </c>
      <c r="AF987" s="12">
        <v>12</v>
      </c>
      <c r="AG987" s="12">
        <v>11</v>
      </c>
      <c r="AH987" s="12">
        <v>0</v>
      </c>
      <c r="AI987" s="12">
        <v>5</v>
      </c>
      <c r="AJ987" s="12">
        <v>0</v>
      </c>
      <c r="AK987" s="12">
        <v>9</v>
      </c>
      <c r="AL987" s="12">
        <v>8</v>
      </c>
      <c r="AM987" s="12">
        <v>4</v>
      </c>
      <c r="AN987" s="12">
        <v>0</v>
      </c>
      <c r="AO987" s="12">
        <v>7</v>
      </c>
      <c r="AP987" s="12">
        <v>10</v>
      </c>
      <c r="AQ987" s="12">
        <v>9</v>
      </c>
      <c r="AR987" s="12">
        <v>0</v>
      </c>
      <c r="AS987" s="12">
        <v>2</v>
      </c>
      <c r="AT987" s="12">
        <v>11</v>
      </c>
      <c r="AU987" s="12">
        <v>13</v>
      </c>
      <c r="AV987" s="12">
        <v>8</v>
      </c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</row>
    <row r="988" spans="2:99" x14ac:dyDescent="0.15">
      <c r="B988" s="13">
        <v>8.0671296296296297E-2</v>
      </c>
      <c r="C988" s="12">
        <v>37</v>
      </c>
      <c r="D988" s="12"/>
      <c r="E988" s="12"/>
      <c r="F988" s="12"/>
      <c r="G988" s="12">
        <v>7</v>
      </c>
      <c r="H988" s="12">
        <v>0</v>
      </c>
      <c r="I988" s="12">
        <v>1</v>
      </c>
      <c r="J988" s="12">
        <v>7</v>
      </c>
      <c r="K988" s="12">
        <v>5</v>
      </c>
      <c r="L988" s="12">
        <v>22</v>
      </c>
      <c r="M988" s="12">
        <v>2</v>
      </c>
      <c r="N988" s="12">
        <v>5</v>
      </c>
      <c r="O988" s="12">
        <v>14</v>
      </c>
      <c r="P988" s="12">
        <v>29</v>
      </c>
      <c r="Q988" s="12">
        <v>21</v>
      </c>
      <c r="R988" s="12">
        <v>28</v>
      </c>
      <c r="S988" s="12">
        <v>63</v>
      </c>
      <c r="T988" s="12">
        <v>57</v>
      </c>
      <c r="U988" s="12">
        <v>49</v>
      </c>
      <c r="V988" s="12">
        <v>135</v>
      </c>
      <c r="W988" s="12">
        <v>138</v>
      </c>
      <c r="X988" s="12">
        <v>131</v>
      </c>
      <c r="Y988" s="12"/>
      <c r="Z988" s="12"/>
      <c r="AA988" s="12"/>
      <c r="AB988" s="12"/>
      <c r="AC988" s="12"/>
      <c r="AD988" s="12"/>
      <c r="AE988" s="12">
        <v>0</v>
      </c>
      <c r="AF988" s="12">
        <v>0</v>
      </c>
      <c r="AG988" s="12">
        <v>0</v>
      </c>
      <c r="AH988" s="12">
        <v>0</v>
      </c>
      <c r="AI988" s="12">
        <v>3</v>
      </c>
      <c r="AJ988" s="12">
        <v>0</v>
      </c>
      <c r="AK988" s="12">
        <v>1</v>
      </c>
      <c r="AL988" s="12">
        <v>17</v>
      </c>
      <c r="AM988" s="12">
        <v>5</v>
      </c>
      <c r="AN988" s="12">
        <v>12</v>
      </c>
      <c r="AO988" s="12">
        <v>4</v>
      </c>
      <c r="AP988" s="12">
        <v>0</v>
      </c>
      <c r="AQ988" s="12">
        <v>0</v>
      </c>
      <c r="AR988" s="12">
        <v>7</v>
      </c>
      <c r="AS988" s="12">
        <v>0</v>
      </c>
      <c r="AT988" s="12">
        <v>0</v>
      </c>
      <c r="AU988" s="12">
        <v>0</v>
      </c>
      <c r="AV988" s="12">
        <v>5</v>
      </c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</row>
    <row r="989" spans="2:99" x14ac:dyDescent="0.15">
      <c r="B989" s="13">
        <v>8.1712962962962959E-2</v>
      </c>
      <c r="C989" s="12">
        <v>37</v>
      </c>
      <c r="D989" s="12"/>
      <c r="E989" s="12"/>
      <c r="F989" s="12"/>
      <c r="G989" s="12">
        <v>5</v>
      </c>
      <c r="H989" s="12">
        <v>4</v>
      </c>
      <c r="I989" s="12">
        <v>8</v>
      </c>
      <c r="J989" s="12">
        <v>4</v>
      </c>
      <c r="K989" s="12">
        <v>9</v>
      </c>
      <c r="L989" s="12">
        <v>11</v>
      </c>
      <c r="M989" s="12">
        <v>6</v>
      </c>
      <c r="N989" s="12">
        <v>36</v>
      </c>
      <c r="O989" s="12">
        <v>16</v>
      </c>
      <c r="P989" s="12">
        <v>16</v>
      </c>
      <c r="Q989" s="12">
        <v>38</v>
      </c>
      <c r="R989" s="12">
        <v>28</v>
      </c>
      <c r="S989" s="12">
        <v>46</v>
      </c>
      <c r="T989" s="12">
        <v>40</v>
      </c>
      <c r="U989" s="12">
        <v>54</v>
      </c>
      <c r="V989" s="12">
        <v>125</v>
      </c>
      <c r="W989" s="12">
        <v>140</v>
      </c>
      <c r="X989" s="12">
        <v>146</v>
      </c>
      <c r="Y989" s="12"/>
      <c r="Z989" s="12"/>
      <c r="AA989" s="12"/>
      <c r="AB989" s="12"/>
      <c r="AC989" s="12"/>
      <c r="AD989" s="12"/>
      <c r="AE989" s="12">
        <v>15</v>
      </c>
      <c r="AF989" s="12">
        <v>1</v>
      </c>
      <c r="AG989" s="12">
        <v>3</v>
      </c>
      <c r="AH989" s="12">
        <v>8</v>
      </c>
      <c r="AI989" s="12">
        <v>0</v>
      </c>
      <c r="AJ989" s="12">
        <v>0</v>
      </c>
      <c r="AK989" s="12">
        <v>0</v>
      </c>
      <c r="AL989" s="12">
        <v>4</v>
      </c>
      <c r="AM989" s="12">
        <v>3</v>
      </c>
      <c r="AN989" s="12">
        <v>0</v>
      </c>
      <c r="AO989" s="12">
        <v>0</v>
      </c>
      <c r="AP989" s="12">
        <v>0</v>
      </c>
      <c r="AQ989" s="12">
        <v>15</v>
      </c>
      <c r="AR989" s="12">
        <v>8</v>
      </c>
      <c r="AS989" s="12">
        <v>0</v>
      </c>
      <c r="AT989" s="12">
        <v>0</v>
      </c>
      <c r="AU989" s="12">
        <v>0</v>
      </c>
      <c r="AV989" s="12">
        <v>4</v>
      </c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</row>
    <row r="990" spans="2:99" x14ac:dyDescent="0.15">
      <c r="B990" s="13">
        <v>8.2754629629629636E-2</v>
      </c>
      <c r="C990" s="12">
        <v>36.9</v>
      </c>
      <c r="D990" s="12"/>
      <c r="E990" s="12"/>
      <c r="F990" s="12"/>
      <c r="G990" s="12">
        <v>0</v>
      </c>
      <c r="H990" s="12">
        <v>0</v>
      </c>
      <c r="I990" s="12">
        <v>14</v>
      </c>
      <c r="J990" s="12">
        <v>21</v>
      </c>
      <c r="K990" s="12">
        <v>0</v>
      </c>
      <c r="L990" s="12">
        <v>11</v>
      </c>
      <c r="M990" s="12">
        <v>15</v>
      </c>
      <c r="N990" s="12">
        <v>7</v>
      </c>
      <c r="O990" s="12">
        <v>3</v>
      </c>
      <c r="P990" s="12">
        <v>26</v>
      </c>
      <c r="Q990" s="12">
        <v>35</v>
      </c>
      <c r="R990" s="12">
        <v>38</v>
      </c>
      <c r="S990" s="12">
        <v>54</v>
      </c>
      <c r="T990" s="12">
        <v>55</v>
      </c>
      <c r="U990" s="12">
        <v>51</v>
      </c>
      <c r="V990" s="12">
        <v>140</v>
      </c>
      <c r="W990" s="12">
        <v>136</v>
      </c>
      <c r="X990" s="12">
        <v>142</v>
      </c>
      <c r="Y990" s="12"/>
      <c r="Z990" s="12"/>
      <c r="AA990" s="12"/>
      <c r="AB990" s="12"/>
      <c r="AC990" s="12"/>
      <c r="AD990" s="12"/>
      <c r="AE990" s="12">
        <v>3</v>
      </c>
      <c r="AF990" s="12">
        <v>0</v>
      </c>
      <c r="AG990" s="12">
        <v>0</v>
      </c>
      <c r="AH990" s="12">
        <v>4</v>
      </c>
      <c r="AI990" s="12">
        <v>0</v>
      </c>
      <c r="AJ990" s="12">
        <v>0</v>
      </c>
      <c r="AK990" s="12">
        <v>4</v>
      </c>
      <c r="AL990" s="12">
        <v>0</v>
      </c>
      <c r="AM990" s="12">
        <v>10</v>
      </c>
      <c r="AN990" s="12">
        <v>0</v>
      </c>
      <c r="AO990" s="12">
        <v>0</v>
      </c>
      <c r="AP990" s="12">
        <v>6</v>
      </c>
      <c r="AQ990" s="12">
        <v>9</v>
      </c>
      <c r="AR990" s="12">
        <v>2</v>
      </c>
      <c r="AS990" s="12">
        <v>15</v>
      </c>
      <c r="AT990" s="12">
        <v>9</v>
      </c>
      <c r="AU990" s="12">
        <v>0</v>
      </c>
      <c r="AV990" s="12">
        <v>0</v>
      </c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</row>
    <row r="991" spans="2:99" x14ac:dyDescent="0.15">
      <c r="B991" s="13">
        <v>8.3796296296296299E-2</v>
      </c>
      <c r="C991" s="12">
        <v>37</v>
      </c>
      <c r="D991" s="12"/>
      <c r="E991" s="12"/>
      <c r="F991" s="12"/>
      <c r="G991" s="12">
        <v>4</v>
      </c>
      <c r="H991" s="12">
        <v>22</v>
      </c>
      <c r="I991" s="12">
        <v>1</v>
      </c>
      <c r="J991" s="12">
        <v>12</v>
      </c>
      <c r="K991" s="12">
        <v>2</v>
      </c>
      <c r="L991" s="12">
        <v>6</v>
      </c>
      <c r="M991" s="12">
        <v>13</v>
      </c>
      <c r="N991" s="12">
        <v>19</v>
      </c>
      <c r="O991" s="12">
        <v>0</v>
      </c>
      <c r="P991" s="12">
        <v>29</v>
      </c>
      <c r="Q991" s="12">
        <v>47</v>
      </c>
      <c r="R991" s="12">
        <v>31</v>
      </c>
      <c r="S991" s="12">
        <v>51</v>
      </c>
      <c r="T991" s="12">
        <v>52</v>
      </c>
      <c r="U991" s="12">
        <v>35</v>
      </c>
      <c r="V991" s="12">
        <v>126</v>
      </c>
      <c r="W991" s="12">
        <v>151</v>
      </c>
      <c r="X991" s="12">
        <v>131</v>
      </c>
      <c r="Y991" s="12"/>
      <c r="Z991" s="12"/>
      <c r="AA991" s="12"/>
      <c r="AB991" s="12"/>
      <c r="AC991" s="12"/>
      <c r="AD991" s="12"/>
      <c r="AE991" s="12">
        <v>0</v>
      </c>
      <c r="AF991" s="12">
        <v>4</v>
      </c>
      <c r="AG991" s="12">
        <v>1</v>
      </c>
      <c r="AH991" s="12">
        <v>0</v>
      </c>
      <c r="AI991" s="12">
        <v>0</v>
      </c>
      <c r="AJ991" s="12">
        <v>7</v>
      </c>
      <c r="AK991" s="12">
        <v>6</v>
      </c>
      <c r="AL991" s="12">
        <v>2</v>
      </c>
      <c r="AM991" s="12">
        <v>0</v>
      </c>
      <c r="AN991" s="12">
        <v>0</v>
      </c>
      <c r="AO991" s="12">
        <v>3</v>
      </c>
      <c r="AP991" s="12">
        <v>13</v>
      </c>
      <c r="AQ991" s="12">
        <v>0</v>
      </c>
      <c r="AR991" s="12">
        <v>0</v>
      </c>
      <c r="AS991" s="12">
        <v>6</v>
      </c>
      <c r="AT991" s="12">
        <v>0</v>
      </c>
      <c r="AU991" s="12">
        <v>4</v>
      </c>
      <c r="AV991" s="12">
        <v>7</v>
      </c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</row>
    <row r="992" spans="2:99" x14ac:dyDescent="0.15">
      <c r="B992" s="13">
        <v>8.4837962962962962E-2</v>
      </c>
      <c r="C992" s="12">
        <v>37</v>
      </c>
      <c r="D992" s="12"/>
      <c r="E992" s="12"/>
      <c r="F992" s="12"/>
      <c r="G992" s="12">
        <v>0</v>
      </c>
      <c r="H992" s="12">
        <v>0</v>
      </c>
      <c r="I992" s="12">
        <v>0</v>
      </c>
      <c r="J992" s="12">
        <v>12</v>
      </c>
      <c r="K992" s="12">
        <v>4</v>
      </c>
      <c r="L992" s="12">
        <v>3</v>
      </c>
      <c r="M992" s="12">
        <v>6</v>
      </c>
      <c r="N992" s="12">
        <v>22</v>
      </c>
      <c r="O992" s="12">
        <v>8</v>
      </c>
      <c r="P992" s="12">
        <v>27</v>
      </c>
      <c r="Q992" s="12">
        <v>32</v>
      </c>
      <c r="R992" s="12">
        <v>21</v>
      </c>
      <c r="S992" s="12">
        <v>43</v>
      </c>
      <c r="T992" s="12">
        <v>45</v>
      </c>
      <c r="U992" s="12">
        <v>46</v>
      </c>
      <c r="V992" s="12">
        <v>120</v>
      </c>
      <c r="W992" s="12">
        <v>130</v>
      </c>
      <c r="X992" s="12">
        <v>132</v>
      </c>
      <c r="Y992" s="12"/>
      <c r="Z992" s="12"/>
      <c r="AA992" s="12"/>
      <c r="AB992" s="12"/>
      <c r="AC992" s="12"/>
      <c r="AD992" s="12"/>
      <c r="AE992" s="12">
        <v>12</v>
      </c>
      <c r="AF992" s="12">
        <v>3</v>
      </c>
      <c r="AG992" s="12">
        <v>6</v>
      </c>
      <c r="AH992" s="12">
        <v>5</v>
      </c>
      <c r="AI992" s="12">
        <v>0</v>
      </c>
      <c r="AJ992" s="12">
        <v>3</v>
      </c>
      <c r="AK992" s="12">
        <v>0</v>
      </c>
      <c r="AL992" s="12">
        <v>5</v>
      </c>
      <c r="AM992" s="12">
        <v>0</v>
      </c>
      <c r="AN992" s="12">
        <v>0</v>
      </c>
      <c r="AO992" s="12">
        <v>3</v>
      </c>
      <c r="AP992" s="12">
        <v>5</v>
      </c>
      <c r="AQ992" s="12">
        <v>13</v>
      </c>
      <c r="AR992" s="12">
        <v>0</v>
      </c>
      <c r="AS992" s="12">
        <v>0</v>
      </c>
      <c r="AT992" s="12">
        <v>0</v>
      </c>
      <c r="AU992" s="12">
        <v>0</v>
      </c>
      <c r="AV992" s="12">
        <v>0</v>
      </c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</row>
    <row r="993" spans="2:99" x14ac:dyDescent="0.15">
      <c r="B993" s="13">
        <v>8.5879629629629625E-2</v>
      </c>
      <c r="C993" s="12">
        <v>37</v>
      </c>
      <c r="D993" s="12"/>
      <c r="E993" s="12"/>
      <c r="F993" s="12"/>
      <c r="G993" s="12">
        <v>9</v>
      </c>
      <c r="H993" s="12">
        <v>13</v>
      </c>
      <c r="I993" s="12">
        <v>0</v>
      </c>
      <c r="J993" s="12">
        <v>4</v>
      </c>
      <c r="K993" s="12">
        <v>4</v>
      </c>
      <c r="L993" s="12">
        <v>22</v>
      </c>
      <c r="M993" s="12">
        <v>9</v>
      </c>
      <c r="N993" s="12">
        <v>13</v>
      </c>
      <c r="O993" s="12">
        <v>21</v>
      </c>
      <c r="P993" s="12">
        <v>29</v>
      </c>
      <c r="Q993" s="12">
        <v>22</v>
      </c>
      <c r="R993" s="12">
        <v>18</v>
      </c>
      <c r="S993" s="12">
        <v>52</v>
      </c>
      <c r="T993" s="12">
        <v>35</v>
      </c>
      <c r="U993" s="12">
        <v>48</v>
      </c>
      <c r="V993" s="12">
        <v>113</v>
      </c>
      <c r="W993" s="12">
        <v>126</v>
      </c>
      <c r="X993" s="12">
        <v>134</v>
      </c>
      <c r="Y993" s="12"/>
      <c r="Z993" s="12"/>
      <c r="AA993" s="12"/>
      <c r="AB993" s="12"/>
      <c r="AC993" s="12"/>
      <c r="AD993" s="12"/>
      <c r="AE993" s="12">
        <v>0</v>
      </c>
      <c r="AF993" s="12">
        <v>0</v>
      </c>
      <c r="AG993" s="12">
        <v>5</v>
      </c>
      <c r="AH993" s="12">
        <v>6</v>
      </c>
      <c r="AI993" s="12">
        <v>3</v>
      </c>
      <c r="AJ993" s="12">
        <v>1</v>
      </c>
      <c r="AK993" s="12">
        <v>7</v>
      </c>
      <c r="AL993" s="12">
        <v>0</v>
      </c>
      <c r="AM993" s="12">
        <v>0</v>
      </c>
      <c r="AN993" s="12">
        <v>0</v>
      </c>
      <c r="AO993" s="12">
        <v>11</v>
      </c>
      <c r="AP993" s="12">
        <v>4</v>
      </c>
      <c r="AQ993" s="12">
        <v>3</v>
      </c>
      <c r="AR993" s="12">
        <v>0</v>
      </c>
      <c r="AS993" s="12">
        <v>16</v>
      </c>
      <c r="AT993" s="12">
        <v>0</v>
      </c>
      <c r="AU993" s="12">
        <v>3</v>
      </c>
      <c r="AV993" s="12">
        <v>14</v>
      </c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</row>
    <row r="994" spans="2:99" x14ac:dyDescent="0.15">
      <c r="B994" s="13">
        <v>8.6921296296296302E-2</v>
      </c>
      <c r="C994" s="12">
        <v>37</v>
      </c>
      <c r="D994" s="12"/>
      <c r="E994" s="12"/>
      <c r="F994" s="12"/>
      <c r="G994" s="12">
        <v>14</v>
      </c>
      <c r="H994" s="12">
        <v>19</v>
      </c>
      <c r="I994" s="12">
        <v>12</v>
      </c>
      <c r="J994" s="12">
        <v>16</v>
      </c>
      <c r="K994" s="12">
        <v>26</v>
      </c>
      <c r="L994" s="12">
        <v>10</v>
      </c>
      <c r="M994" s="12">
        <v>3</v>
      </c>
      <c r="N994" s="12">
        <v>4</v>
      </c>
      <c r="O994" s="12">
        <v>5</v>
      </c>
      <c r="P994" s="12">
        <v>27</v>
      </c>
      <c r="Q994" s="12">
        <v>33</v>
      </c>
      <c r="R994" s="12">
        <v>26</v>
      </c>
      <c r="S994" s="12">
        <v>43</v>
      </c>
      <c r="T994" s="12">
        <v>43</v>
      </c>
      <c r="U994" s="12">
        <v>48</v>
      </c>
      <c r="V994" s="12">
        <v>123</v>
      </c>
      <c r="W994" s="12">
        <v>121</v>
      </c>
      <c r="X994" s="12">
        <v>124</v>
      </c>
      <c r="Y994" s="12"/>
      <c r="Z994" s="12"/>
      <c r="AA994" s="12"/>
      <c r="AB994" s="12"/>
      <c r="AC994" s="12"/>
      <c r="AD994" s="12"/>
      <c r="AE994" s="12">
        <v>0</v>
      </c>
      <c r="AF994" s="12">
        <v>0</v>
      </c>
      <c r="AG994" s="12">
        <v>1</v>
      </c>
      <c r="AH994" s="12">
        <v>0</v>
      </c>
      <c r="AI994" s="12">
        <v>0</v>
      </c>
      <c r="AJ994" s="12">
        <v>0</v>
      </c>
      <c r="AK994" s="12">
        <v>15</v>
      </c>
      <c r="AL994" s="12">
        <v>0</v>
      </c>
      <c r="AM994" s="12">
        <v>15</v>
      </c>
      <c r="AN994" s="12">
        <v>3</v>
      </c>
      <c r="AO994" s="12">
        <v>0</v>
      </c>
      <c r="AP994" s="12">
        <v>1</v>
      </c>
      <c r="AQ994" s="12">
        <v>3</v>
      </c>
      <c r="AR994" s="12">
        <v>0</v>
      </c>
      <c r="AS994" s="12">
        <v>0</v>
      </c>
      <c r="AT994" s="12">
        <v>0</v>
      </c>
      <c r="AU994" s="12">
        <v>4</v>
      </c>
      <c r="AV994" s="12">
        <v>0</v>
      </c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</row>
    <row r="995" spans="2:99" x14ac:dyDescent="0.15">
      <c r="B995" s="13">
        <v>8.7962962962962965E-2</v>
      </c>
      <c r="C995" s="12">
        <v>37</v>
      </c>
      <c r="D995" s="12"/>
      <c r="E995" s="12"/>
      <c r="F995" s="12"/>
      <c r="G995" s="12">
        <v>0</v>
      </c>
      <c r="H995" s="12">
        <v>4</v>
      </c>
      <c r="I995" s="12">
        <v>7</v>
      </c>
      <c r="J995" s="12">
        <v>7</v>
      </c>
      <c r="K995" s="12">
        <v>15</v>
      </c>
      <c r="L995" s="12">
        <v>15</v>
      </c>
      <c r="M995" s="12">
        <v>6</v>
      </c>
      <c r="N995" s="12">
        <v>12</v>
      </c>
      <c r="O995" s="12">
        <v>17</v>
      </c>
      <c r="P995" s="12">
        <v>17</v>
      </c>
      <c r="Q995" s="12">
        <v>16</v>
      </c>
      <c r="R995" s="12">
        <v>26</v>
      </c>
      <c r="S995" s="12">
        <v>60</v>
      </c>
      <c r="T995" s="12">
        <v>46</v>
      </c>
      <c r="U995" s="12">
        <v>50</v>
      </c>
      <c r="V995" s="12">
        <v>97</v>
      </c>
      <c r="W995" s="12">
        <v>132</v>
      </c>
      <c r="X995" s="12">
        <v>116</v>
      </c>
      <c r="Y995" s="12"/>
      <c r="Z995" s="12"/>
      <c r="AA995" s="12"/>
      <c r="AB995" s="12"/>
      <c r="AC995" s="12"/>
      <c r="AD995" s="12"/>
      <c r="AE995" s="12">
        <v>1</v>
      </c>
      <c r="AF995" s="12">
        <v>11</v>
      </c>
      <c r="AG995" s="12">
        <v>0</v>
      </c>
      <c r="AH995" s="12">
        <v>0</v>
      </c>
      <c r="AI995" s="12">
        <v>6</v>
      </c>
      <c r="AJ995" s="12">
        <v>2</v>
      </c>
      <c r="AK995" s="12">
        <v>6</v>
      </c>
      <c r="AL995" s="12">
        <v>0</v>
      </c>
      <c r="AM995" s="12">
        <v>2</v>
      </c>
      <c r="AN995" s="12">
        <v>1</v>
      </c>
      <c r="AO995" s="12">
        <v>9</v>
      </c>
      <c r="AP995" s="12">
        <v>14</v>
      </c>
      <c r="AQ995" s="12">
        <v>0</v>
      </c>
      <c r="AR995" s="12">
        <v>2</v>
      </c>
      <c r="AS995" s="12">
        <v>10</v>
      </c>
      <c r="AT995" s="12">
        <v>2</v>
      </c>
      <c r="AU995" s="12">
        <v>8</v>
      </c>
      <c r="AV995" s="12">
        <v>1</v>
      </c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</row>
    <row r="996" spans="2:99" x14ac:dyDescent="0.15">
      <c r="B996" s="13">
        <v>8.9004629629629628E-2</v>
      </c>
      <c r="C996" s="12">
        <v>37</v>
      </c>
      <c r="D996" s="12"/>
      <c r="E996" s="12"/>
      <c r="F996" s="12"/>
      <c r="G996" s="12">
        <v>1</v>
      </c>
      <c r="H996" s="12">
        <v>10</v>
      </c>
      <c r="I996" s="12">
        <v>10</v>
      </c>
      <c r="J996" s="12">
        <v>10</v>
      </c>
      <c r="K996" s="12">
        <v>12</v>
      </c>
      <c r="L996" s="12">
        <v>14</v>
      </c>
      <c r="M996" s="12">
        <v>7</v>
      </c>
      <c r="N996" s="12">
        <v>9</v>
      </c>
      <c r="O996" s="12">
        <v>12</v>
      </c>
      <c r="P996" s="12">
        <v>19</v>
      </c>
      <c r="Q996" s="12">
        <v>29</v>
      </c>
      <c r="R996" s="12">
        <v>22</v>
      </c>
      <c r="S996" s="12">
        <v>38</v>
      </c>
      <c r="T996" s="12">
        <v>37</v>
      </c>
      <c r="U996" s="12">
        <v>44</v>
      </c>
      <c r="V996" s="12">
        <v>114</v>
      </c>
      <c r="W996" s="12">
        <v>118</v>
      </c>
      <c r="X996" s="12">
        <v>116</v>
      </c>
      <c r="Y996" s="12"/>
      <c r="Z996" s="12"/>
      <c r="AA996" s="12"/>
      <c r="AB996" s="12"/>
      <c r="AC996" s="12"/>
      <c r="AD996" s="12"/>
      <c r="AE996" s="12">
        <v>5</v>
      </c>
      <c r="AF996" s="12">
        <v>9</v>
      </c>
      <c r="AG996" s="12">
        <v>0</v>
      </c>
      <c r="AH996" s="12">
        <v>6</v>
      </c>
      <c r="AI996" s="12">
        <v>0</v>
      </c>
      <c r="AJ996" s="12">
        <v>12</v>
      </c>
      <c r="AK996" s="12">
        <v>18</v>
      </c>
      <c r="AL996" s="12">
        <v>0</v>
      </c>
      <c r="AM996" s="12">
        <v>3</v>
      </c>
      <c r="AN996" s="12">
        <v>0</v>
      </c>
      <c r="AO996" s="12">
        <v>0</v>
      </c>
      <c r="AP996" s="12">
        <v>0</v>
      </c>
      <c r="AQ996" s="12">
        <v>9</v>
      </c>
      <c r="AR996" s="12">
        <v>1</v>
      </c>
      <c r="AS996" s="12">
        <v>0</v>
      </c>
      <c r="AT996" s="12">
        <v>11</v>
      </c>
      <c r="AU996" s="12">
        <v>12</v>
      </c>
      <c r="AV996" s="12">
        <v>5</v>
      </c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</row>
    <row r="997" spans="2:99" x14ac:dyDescent="0.15">
      <c r="B997" s="13">
        <v>9.0046296296296291E-2</v>
      </c>
      <c r="C997" s="12">
        <v>37</v>
      </c>
      <c r="D997" s="12"/>
      <c r="E997" s="12"/>
      <c r="F997" s="12"/>
      <c r="G997" s="12">
        <v>0</v>
      </c>
      <c r="H997" s="12">
        <v>26</v>
      </c>
      <c r="I997" s="12">
        <v>12</v>
      </c>
      <c r="J997" s="12">
        <v>11</v>
      </c>
      <c r="K997" s="12">
        <v>12</v>
      </c>
      <c r="L997" s="12">
        <v>6</v>
      </c>
      <c r="M997" s="12">
        <v>13</v>
      </c>
      <c r="N997" s="12">
        <v>17</v>
      </c>
      <c r="O997" s="12">
        <v>16</v>
      </c>
      <c r="P997" s="12">
        <v>20</v>
      </c>
      <c r="Q997" s="12">
        <v>38</v>
      </c>
      <c r="R997" s="12">
        <v>21</v>
      </c>
      <c r="S997" s="12">
        <v>35</v>
      </c>
      <c r="T997" s="12">
        <v>50</v>
      </c>
      <c r="U997" s="12">
        <v>59</v>
      </c>
      <c r="V997" s="12">
        <v>116</v>
      </c>
      <c r="W997" s="12">
        <v>108</v>
      </c>
      <c r="X997" s="12">
        <v>117</v>
      </c>
      <c r="Y997" s="12"/>
      <c r="Z997" s="12"/>
      <c r="AA997" s="12"/>
      <c r="AB997" s="12"/>
      <c r="AC997" s="12"/>
      <c r="AD997" s="12"/>
      <c r="AE997" s="12">
        <v>0</v>
      </c>
      <c r="AF997" s="12">
        <v>1</v>
      </c>
      <c r="AG997" s="12">
        <v>4</v>
      </c>
      <c r="AH997" s="12">
        <v>14</v>
      </c>
      <c r="AI997" s="12">
        <v>11</v>
      </c>
      <c r="AJ997" s="12">
        <v>12</v>
      </c>
      <c r="AK997" s="12">
        <v>4</v>
      </c>
      <c r="AL997" s="12">
        <v>9</v>
      </c>
      <c r="AM997" s="12">
        <v>0</v>
      </c>
      <c r="AN997" s="12">
        <v>15</v>
      </c>
      <c r="AO997" s="12">
        <v>7</v>
      </c>
      <c r="AP997" s="12">
        <v>5</v>
      </c>
      <c r="AQ997" s="12">
        <v>2</v>
      </c>
      <c r="AR997" s="12">
        <v>0</v>
      </c>
      <c r="AS997" s="12">
        <v>0</v>
      </c>
      <c r="AT997" s="12">
        <v>15</v>
      </c>
      <c r="AU997" s="12">
        <v>0</v>
      </c>
      <c r="AV997" s="12">
        <v>7</v>
      </c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</row>
    <row r="998" spans="2:99" x14ac:dyDescent="0.15">
      <c r="B998" s="13">
        <v>9.1087962962962954E-2</v>
      </c>
      <c r="C998" s="12">
        <v>37</v>
      </c>
      <c r="D998" s="12"/>
      <c r="E998" s="12"/>
      <c r="F998" s="12"/>
      <c r="G998" s="12">
        <v>13</v>
      </c>
      <c r="H998" s="12">
        <v>2</v>
      </c>
      <c r="I998" s="12">
        <v>10</v>
      </c>
      <c r="J998" s="12">
        <v>0</v>
      </c>
      <c r="K998" s="12">
        <v>8</v>
      </c>
      <c r="L998" s="12">
        <v>3</v>
      </c>
      <c r="M998" s="12">
        <v>0</v>
      </c>
      <c r="N998" s="12">
        <v>10</v>
      </c>
      <c r="O998" s="12">
        <v>16</v>
      </c>
      <c r="P998" s="12">
        <v>31</v>
      </c>
      <c r="Q998" s="12">
        <v>26</v>
      </c>
      <c r="R998" s="12">
        <v>31</v>
      </c>
      <c r="S998" s="12">
        <v>54</v>
      </c>
      <c r="T998" s="12">
        <v>47</v>
      </c>
      <c r="U998" s="12">
        <v>41</v>
      </c>
      <c r="V998" s="12">
        <v>111</v>
      </c>
      <c r="W998" s="12">
        <v>121</v>
      </c>
      <c r="X998" s="12">
        <v>119</v>
      </c>
      <c r="Y998" s="12"/>
      <c r="Z998" s="12"/>
      <c r="AA998" s="12"/>
      <c r="AB998" s="12"/>
      <c r="AC998" s="12"/>
      <c r="AD998" s="12"/>
      <c r="AE998" s="12">
        <v>12</v>
      </c>
      <c r="AF998" s="12">
        <v>10</v>
      </c>
      <c r="AG998" s="12">
        <v>10</v>
      </c>
      <c r="AH998" s="12">
        <v>1</v>
      </c>
      <c r="AI998" s="12">
        <v>0</v>
      </c>
      <c r="AJ998" s="12">
        <v>5</v>
      </c>
      <c r="AK998" s="12">
        <v>4</v>
      </c>
      <c r="AL998" s="12">
        <v>11</v>
      </c>
      <c r="AM998" s="12">
        <v>1</v>
      </c>
      <c r="AN998" s="12">
        <v>12</v>
      </c>
      <c r="AO998" s="12">
        <v>17</v>
      </c>
      <c r="AP998" s="12">
        <v>0</v>
      </c>
      <c r="AQ998" s="12">
        <v>7</v>
      </c>
      <c r="AR998" s="12">
        <v>8</v>
      </c>
      <c r="AS998" s="12">
        <v>0</v>
      </c>
      <c r="AT998" s="12">
        <v>0</v>
      </c>
      <c r="AU998" s="12">
        <v>9</v>
      </c>
      <c r="AV998" s="12">
        <v>0</v>
      </c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</row>
    <row r="999" spans="2:99" x14ac:dyDescent="0.15">
      <c r="B999" s="13">
        <v>9.2129629629629631E-2</v>
      </c>
      <c r="C999" s="12">
        <v>37</v>
      </c>
      <c r="D999" s="12"/>
      <c r="E999" s="12"/>
      <c r="F999" s="12"/>
      <c r="G999" s="12">
        <v>0</v>
      </c>
      <c r="H999" s="12">
        <v>6</v>
      </c>
      <c r="I999" s="12">
        <v>8</v>
      </c>
      <c r="J999" s="12">
        <v>13</v>
      </c>
      <c r="K999" s="12">
        <v>17</v>
      </c>
      <c r="L999" s="12">
        <v>23</v>
      </c>
      <c r="M999" s="12">
        <v>13</v>
      </c>
      <c r="N999" s="12">
        <v>20</v>
      </c>
      <c r="O999" s="12">
        <v>21</v>
      </c>
      <c r="P999" s="12">
        <v>27</v>
      </c>
      <c r="Q999" s="12">
        <v>26</v>
      </c>
      <c r="R999" s="12">
        <v>31</v>
      </c>
      <c r="S999" s="12">
        <v>29</v>
      </c>
      <c r="T999" s="12">
        <v>50</v>
      </c>
      <c r="U999" s="12">
        <v>34</v>
      </c>
      <c r="V999" s="12">
        <v>102</v>
      </c>
      <c r="W999" s="12">
        <v>104</v>
      </c>
      <c r="X999" s="12">
        <v>104</v>
      </c>
      <c r="Y999" s="12"/>
      <c r="Z999" s="12"/>
      <c r="AA999" s="12"/>
      <c r="AB999" s="12"/>
      <c r="AC999" s="12"/>
      <c r="AD999" s="12"/>
      <c r="AE999" s="12">
        <v>0</v>
      </c>
      <c r="AF999" s="12">
        <v>5</v>
      </c>
      <c r="AG999" s="12">
        <v>13</v>
      </c>
      <c r="AH999" s="12">
        <v>0</v>
      </c>
      <c r="AI999" s="12">
        <v>11</v>
      </c>
      <c r="AJ999" s="12">
        <v>2</v>
      </c>
      <c r="AK999" s="12">
        <v>0</v>
      </c>
      <c r="AL999" s="12">
        <v>0</v>
      </c>
      <c r="AM999" s="12">
        <v>0</v>
      </c>
      <c r="AN999" s="12">
        <v>0</v>
      </c>
      <c r="AO999" s="12">
        <v>0</v>
      </c>
      <c r="AP999" s="12">
        <v>2</v>
      </c>
      <c r="AQ999" s="12">
        <v>0</v>
      </c>
      <c r="AR999" s="12">
        <v>21</v>
      </c>
      <c r="AS999" s="12">
        <v>0</v>
      </c>
      <c r="AT999" s="12">
        <v>3</v>
      </c>
      <c r="AU999" s="12">
        <v>9</v>
      </c>
      <c r="AV999" s="12">
        <v>6</v>
      </c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</row>
    <row r="1000" spans="2:99" x14ac:dyDescent="0.15">
      <c r="B1000" s="13">
        <v>9.3171296296296294E-2</v>
      </c>
      <c r="C1000" s="12">
        <v>37</v>
      </c>
      <c r="D1000" s="12"/>
      <c r="E1000" s="12"/>
      <c r="F1000" s="12"/>
      <c r="G1000" s="12">
        <v>0</v>
      </c>
      <c r="H1000" s="12">
        <v>5</v>
      </c>
      <c r="I1000" s="12">
        <v>8</v>
      </c>
      <c r="J1000" s="12">
        <v>4</v>
      </c>
      <c r="K1000" s="12">
        <v>10</v>
      </c>
      <c r="L1000" s="12">
        <v>1</v>
      </c>
      <c r="M1000" s="12">
        <v>6</v>
      </c>
      <c r="N1000" s="12">
        <v>2</v>
      </c>
      <c r="O1000" s="12">
        <v>17</v>
      </c>
      <c r="P1000" s="12">
        <v>23</v>
      </c>
      <c r="Q1000" s="12">
        <v>21</v>
      </c>
      <c r="R1000" s="12">
        <v>21</v>
      </c>
      <c r="S1000" s="12">
        <v>39</v>
      </c>
      <c r="T1000" s="12">
        <v>40</v>
      </c>
      <c r="U1000" s="12">
        <v>40</v>
      </c>
      <c r="V1000" s="12">
        <v>100</v>
      </c>
      <c r="W1000" s="12">
        <v>99</v>
      </c>
      <c r="X1000" s="12">
        <v>106</v>
      </c>
      <c r="Y1000" s="12"/>
      <c r="Z1000" s="12"/>
      <c r="AA1000" s="12"/>
      <c r="AB1000" s="12"/>
      <c r="AC1000" s="12"/>
      <c r="AD1000" s="12"/>
      <c r="AE1000" s="12">
        <v>8</v>
      </c>
      <c r="AF1000" s="12">
        <v>6</v>
      </c>
      <c r="AG1000" s="12">
        <v>12</v>
      </c>
      <c r="AH1000" s="12">
        <v>3</v>
      </c>
      <c r="AI1000" s="12">
        <v>3</v>
      </c>
      <c r="AJ1000" s="12">
        <v>4</v>
      </c>
      <c r="AK1000" s="12">
        <v>0</v>
      </c>
      <c r="AL1000" s="12">
        <v>0</v>
      </c>
      <c r="AM1000" s="12">
        <v>0</v>
      </c>
      <c r="AN1000" s="12">
        <v>0</v>
      </c>
      <c r="AO1000" s="12">
        <v>12</v>
      </c>
      <c r="AP1000" s="12">
        <v>0</v>
      </c>
      <c r="AQ1000" s="12">
        <v>0</v>
      </c>
      <c r="AR1000" s="12">
        <v>11</v>
      </c>
      <c r="AS1000" s="12">
        <v>7</v>
      </c>
      <c r="AT1000" s="12">
        <v>15</v>
      </c>
      <c r="AU1000" s="12">
        <v>1</v>
      </c>
      <c r="AV1000" s="12">
        <v>5</v>
      </c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</row>
    <row r="1001" spans="2:99" x14ac:dyDescent="0.15">
      <c r="B1001" s="13">
        <v>9.4212962962962957E-2</v>
      </c>
      <c r="C1001" s="12">
        <v>37</v>
      </c>
      <c r="D1001" s="12"/>
      <c r="E1001" s="12"/>
      <c r="F1001" s="12"/>
      <c r="G1001" s="12">
        <v>3</v>
      </c>
      <c r="H1001" s="12">
        <v>4</v>
      </c>
      <c r="I1001" s="12">
        <v>0</v>
      </c>
      <c r="J1001" s="12">
        <v>16</v>
      </c>
      <c r="K1001" s="12">
        <v>15</v>
      </c>
      <c r="L1001" s="12">
        <v>14</v>
      </c>
      <c r="M1001" s="12">
        <v>24</v>
      </c>
      <c r="N1001" s="12">
        <v>21</v>
      </c>
      <c r="O1001" s="12">
        <v>16</v>
      </c>
      <c r="P1001" s="12">
        <v>21</v>
      </c>
      <c r="Q1001" s="12">
        <v>21</v>
      </c>
      <c r="R1001" s="12">
        <v>31</v>
      </c>
      <c r="S1001" s="12">
        <v>44</v>
      </c>
      <c r="T1001" s="12">
        <v>29</v>
      </c>
      <c r="U1001" s="12">
        <v>49</v>
      </c>
      <c r="V1001" s="12">
        <v>103</v>
      </c>
      <c r="W1001" s="12">
        <v>113</v>
      </c>
      <c r="X1001" s="12">
        <v>112</v>
      </c>
      <c r="Y1001" s="12"/>
      <c r="Z1001" s="12"/>
      <c r="AA1001" s="12"/>
      <c r="AB1001" s="12"/>
      <c r="AC1001" s="12"/>
      <c r="AD1001" s="12"/>
      <c r="AE1001" s="12">
        <v>7</v>
      </c>
      <c r="AF1001" s="12">
        <v>5</v>
      </c>
      <c r="AG1001" s="12">
        <v>0</v>
      </c>
      <c r="AH1001" s="12">
        <v>6</v>
      </c>
      <c r="AI1001" s="12">
        <v>4</v>
      </c>
      <c r="AJ1001" s="12">
        <v>0</v>
      </c>
      <c r="AK1001" s="12">
        <v>0</v>
      </c>
      <c r="AL1001" s="12">
        <v>13</v>
      </c>
      <c r="AM1001" s="12">
        <v>2</v>
      </c>
      <c r="AN1001" s="12">
        <v>0</v>
      </c>
      <c r="AO1001" s="12">
        <v>1</v>
      </c>
      <c r="AP1001" s="12">
        <v>5</v>
      </c>
      <c r="AQ1001" s="12">
        <v>5</v>
      </c>
      <c r="AR1001" s="12">
        <v>0</v>
      </c>
      <c r="AS1001" s="12">
        <v>0</v>
      </c>
      <c r="AT1001" s="12">
        <v>9</v>
      </c>
      <c r="AU1001" s="12">
        <v>0</v>
      </c>
      <c r="AV1001" s="12">
        <v>8</v>
      </c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  <c r="CT1001" s="12"/>
      <c r="CU1001" s="12"/>
    </row>
    <row r="1002" spans="2:99" x14ac:dyDescent="0.15">
      <c r="B1002" s="13">
        <v>9.525462962962962E-2</v>
      </c>
      <c r="C1002" s="12">
        <v>37</v>
      </c>
      <c r="D1002" s="12"/>
      <c r="E1002" s="12"/>
      <c r="F1002" s="12"/>
      <c r="G1002" s="12">
        <v>4</v>
      </c>
      <c r="H1002" s="12">
        <v>13</v>
      </c>
      <c r="I1002" s="12">
        <v>12</v>
      </c>
      <c r="J1002" s="12">
        <v>10</v>
      </c>
      <c r="K1002" s="12">
        <v>18</v>
      </c>
      <c r="L1002" s="12">
        <v>1</v>
      </c>
      <c r="M1002" s="12">
        <v>0</v>
      </c>
      <c r="N1002" s="12">
        <v>16</v>
      </c>
      <c r="O1002" s="12">
        <v>17</v>
      </c>
      <c r="P1002" s="12">
        <v>30</v>
      </c>
      <c r="Q1002" s="12">
        <v>23</v>
      </c>
      <c r="R1002" s="12">
        <v>23</v>
      </c>
      <c r="S1002" s="12">
        <v>36</v>
      </c>
      <c r="T1002" s="12">
        <v>51</v>
      </c>
      <c r="U1002" s="12">
        <v>48</v>
      </c>
      <c r="V1002" s="12">
        <v>109</v>
      </c>
      <c r="W1002" s="12">
        <v>106</v>
      </c>
      <c r="X1002" s="12">
        <v>102</v>
      </c>
      <c r="Y1002" s="12"/>
      <c r="Z1002" s="12"/>
      <c r="AA1002" s="12"/>
      <c r="AB1002" s="12"/>
      <c r="AC1002" s="12"/>
      <c r="AD1002" s="12"/>
      <c r="AE1002" s="12">
        <v>6</v>
      </c>
      <c r="AF1002" s="12">
        <v>14</v>
      </c>
      <c r="AG1002" s="12">
        <v>11</v>
      </c>
      <c r="AH1002" s="12">
        <v>0</v>
      </c>
      <c r="AI1002" s="12">
        <v>1</v>
      </c>
      <c r="AJ1002" s="12">
        <v>7</v>
      </c>
      <c r="AK1002" s="12">
        <v>4</v>
      </c>
      <c r="AL1002" s="12">
        <v>0</v>
      </c>
      <c r="AM1002" s="12">
        <v>0</v>
      </c>
      <c r="AN1002" s="12">
        <v>0</v>
      </c>
      <c r="AO1002" s="12">
        <v>0</v>
      </c>
      <c r="AP1002" s="12">
        <v>12</v>
      </c>
      <c r="AQ1002" s="12">
        <v>1</v>
      </c>
      <c r="AR1002" s="12">
        <v>0</v>
      </c>
      <c r="AS1002" s="12">
        <v>1</v>
      </c>
      <c r="AT1002" s="12">
        <v>4</v>
      </c>
      <c r="AU1002" s="12">
        <v>0</v>
      </c>
      <c r="AV1002" s="12">
        <v>0</v>
      </c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  <c r="CS1002" s="12"/>
      <c r="CT1002" s="12"/>
      <c r="CU1002" s="12"/>
    </row>
    <row r="1003" spans="2:99" x14ac:dyDescent="0.15">
      <c r="B1003" s="13">
        <v>9.6296296296296283E-2</v>
      </c>
      <c r="C1003" s="12">
        <v>37</v>
      </c>
      <c r="D1003" s="12"/>
      <c r="E1003" s="12"/>
      <c r="F1003" s="12"/>
      <c r="G1003" s="12">
        <v>0</v>
      </c>
      <c r="H1003" s="12">
        <v>0</v>
      </c>
      <c r="I1003" s="12">
        <v>15</v>
      </c>
      <c r="J1003" s="12">
        <v>6</v>
      </c>
      <c r="K1003" s="12">
        <v>16</v>
      </c>
      <c r="L1003" s="12">
        <v>0</v>
      </c>
      <c r="M1003" s="12">
        <v>0</v>
      </c>
      <c r="N1003" s="12">
        <v>15</v>
      </c>
      <c r="O1003" s="12">
        <v>6</v>
      </c>
      <c r="P1003" s="12">
        <v>21</v>
      </c>
      <c r="Q1003" s="12">
        <v>14</v>
      </c>
      <c r="R1003" s="12">
        <v>24</v>
      </c>
      <c r="S1003" s="12">
        <v>57</v>
      </c>
      <c r="T1003" s="12">
        <v>33</v>
      </c>
      <c r="U1003" s="12">
        <v>43</v>
      </c>
      <c r="V1003" s="12">
        <v>92</v>
      </c>
      <c r="W1003" s="12">
        <v>104</v>
      </c>
      <c r="X1003" s="12">
        <v>108</v>
      </c>
      <c r="Y1003" s="12"/>
      <c r="Z1003" s="12"/>
      <c r="AA1003" s="12"/>
      <c r="AB1003" s="12"/>
      <c r="AC1003" s="12"/>
      <c r="AD1003" s="12"/>
      <c r="AE1003" s="12">
        <v>9</v>
      </c>
      <c r="AF1003" s="12">
        <v>0</v>
      </c>
      <c r="AG1003" s="12">
        <v>0</v>
      </c>
      <c r="AH1003" s="12">
        <v>10</v>
      </c>
      <c r="AI1003" s="12">
        <v>0</v>
      </c>
      <c r="AJ1003" s="12">
        <v>0</v>
      </c>
      <c r="AK1003" s="12">
        <v>2</v>
      </c>
      <c r="AL1003" s="12">
        <v>2</v>
      </c>
      <c r="AM1003" s="12">
        <v>19</v>
      </c>
      <c r="AN1003" s="12">
        <v>7</v>
      </c>
      <c r="AO1003" s="12">
        <v>2</v>
      </c>
      <c r="AP1003" s="12">
        <v>1</v>
      </c>
      <c r="AQ1003" s="12">
        <v>12</v>
      </c>
      <c r="AR1003" s="12">
        <v>2</v>
      </c>
      <c r="AS1003" s="12">
        <v>2</v>
      </c>
      <c r="AT1003" s="12">
        <v>0</v>
      </c>
      <c r="AU1003" s="12">
        <v>0</v>
      </c>
      <c r="AV1003" s="12">
        <v>13</v>
      </c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2"/>
      <c r="CQ1003" s="12"/>
      <c r="CR1003" s="12"/>
      <c r="CS1003" s="12"/>
      <c r="CT1003" s="12"/>
      <c r="CU1003" s="12"/>
    </row>
    <row r="1004" spans="2:99" x14ac:dyDescent="0.15">
      <c r="B1004" s="13">
        <v>9.7337962962962973E-2</v>
      </c>
      <c r="C1004" s="12">
        <v>37</v>
      </c>
      <c r="D1004" s="12"/>
      <c r="E1004" s="12"/>
      <c r="F1004" s="12"/>
      <c r="G1004" s="12">
        <v>1</v>
      </c>
      <c r="H1004" s="12">
        <v>1</v>
      </c>
      <c r="I1004" s="12">
        <v>6</v>
      </c>
      <c r="J1004" s="12">
        <v>13</v>
      </c>
      <c r="K1004" s="12">
        <v>4</v>
      </c>
      <c r="L1004" s="12">
        <v>22</v>
      </c>
      <c r="M1004" s="12">
        <v>9</v>
      </c>
      <c r="N1004" s="12">
        <v>9</v>
      </c>
      <c r="O1004" s="12">
        <v>2</v>
      </c>
      <c r="P1004" s="12">
        <v>21</v>
      </c>
      <c r="Q1004" s="12">
        <v>21</v>
      </c>
      <c r="R1004" s="12">
        <v>15</v>
      </c>
      <c r="S1004" s="12">
        <v>45</v>
      </c>
      <c r="T1004" s="12">
        <v>40</v>
      </c>
      <c r="U1004" s="12">
        <v>28</v>
      </c>
      <c r="V1004" s="12">
        <v>98</v>
      </c>
      <c r="W1004" s="12">
        <v>88</v>
      </c>
      <c r="X1004" s="12">
        <v>106</v>
      </c>
      <c r="Y1004" s="12"/>
      <c r="Z1004" s="12"/>
      <c r="AA1004" s="12"/>
      <c r="AB1004" s="12"/>
      <c r="AC1004" s="12"/>
      <c r="AD1004" s="12"/>
      <c r="AE1004" s="12">
        <v>12</v>
      </c>
      <c r="AF1004" s="12">
        <v>5</v>
      </c>
      <c r="AG1004" s="12">
        <v>0</v>
      </c>
      <c r="AH1004" s="12">
        <v>0</v>
      </c>
      <c r="AI1004" s="12">
        <v>0</v>
      </c>
      <c r="AJ1004" s="12">
        <v>13</v>
      </c>
      <c r="AK1004" s="12">
        <v>0</v>
      </c>
      <c r="AL1004" s="12">
        <v>0</v>
      </c>
      <c r="AM1004" s="12">
        <v>6</v>
      </c>
      <c r="AN1004" s="12">
        <v>0</v>
      </c>
      <c r="AO1004" s="12">
        <v>6</v>
      </c>
      <c r="AP1004" s="12">
        <v>4</v>
      </c>
      <c r="AQ1004" s="12">
        <v>0</v>
      </c>
      <c r="AR1004" s="12">
        <v>0</v>
      </c>
      <c r="AS1004" s="12">
        <v>5</v>
      </c>
      <c r="AT1004" s="12">
        <v>18</v>
      </c>
      <c r="AU1004" s="12">
        <v>4</v>
      </c>
      <c r="AV1004" s="12">
        <v>0</v>
      </c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2"/>
      <c r="CQ1004" s="12"/>
      <c r="CR1004" s="12"/>
      <c r="CS1004" s="12"/>
      <c r="CT1004" s="12"/>
      <c r="CU1004" s="12"/>
    </row>
    <row r="1005" spans="2:99" x14ac:dyDescent="0.15">
      <c r="B1005" s="13">
        <v>9.8379629629629636E-2</v>
      </c>
      <c r="C1005" s="12">
        <v>37</v>
      </c>
      <c r="D1005" s="12"/>
      <c r="E1005" s="12"/>
      <c r="F1005" s="12"/>
      <c r="G1005" s="12">
        <v>0</v>
      </c>
      <c r="H1005" s="12">
        <v>2</v>
      </c>
      <c r="I1005" s="12">
        <v>11</v>
      </c>
      <c r="J1005" s="12">
        <v>20</v>
      </c>
      <c r="K1005" s="12">
        <v>13</v>
      </c>
      <c r="L1005" s="12">
        <v>13</v>
      </c>
      <c r="M1005" s="12">
        <v>19</v>
      </c>
      <c r="N1005" s="12">
        <v>14</v>
      </c>
      <c r="O1005" s="12">
        <v>13</v>
      </c>
      <c r="P1005" s="12">
        <v>6</v>
      </c>
      <c r="Q1005" s="12">
        <v>31</v>
      </c>
      <c r="R1005" s="12">
        <v>27</v>
      </c>
      <c r="S1005" s="12">
        <v>46</v>
      </c>
      <c r="T1005" s="12">
        <v>36</v>
      </c>
      <c r="U1005" s="12">
        <v>32</v>
      </c>
      <c r="V1005" s="12">
        <v>105</v>
      </c>
      <c r="W1005" s="12">
        <v>108</v>
      </c>
      <c r="X1005" s="12">
        <v>111</v>
      </c>
      <c r="Y1005" s="12"/>
      <c r="Z1005" s="12"/>
      <c r="AA1005" s="12"/>
      <c r="AB1005" s="12"/>
      <c r="AC1005" s="12"/>
      <c r="AD1005" s="12"/>
      <c r="AE1005" s="12">
        <v>7</v>
      </c>
      <c r="AF1005" s="12">
        <v>6</v>
      </c>
      <c r="AG1005" s="12">
        <v>0</v>
      </c>
      <c r="AH1005" s="12">
        <v>0</v>
      </c>
      <c r="AI1005" s="12">
        <v>0</v>
      </c>
      <c r="AJ1005" s="12">
        <v>9</v>
      </c>
      <c r="AK1005" s="12">
        <v>0</v>
      </c>
      <c r="AL1005" s="12">
        <v>2</v>
      </c>
      <c r="AM1005" s="12">
        <v>7</v>
      </c>
      <c r="AN1005" s="12">
        <v>2</v>
      </c>
      <c r="AO1005" s="12">
        <v>6</v>
      </c>
      <c r="AP1005" s="12">
        <v>0</v>
      </c>
      <c r="AQ1005" s="12">
        <v>8</v>
      </c>
      <c r="AR1005" s="12">
        <v>9</v>
      </c>
      <c r="AS1005" s="12">
        <v>4</v>
      </c>
      <c r="AT1005" s="12">
        <v>0</v>
      </c>
      <c r="AU1005" s="12">
        <v>17</v>
      </c>
      <c r="AV1005" s="12">
        <v>0</v>
      </c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  <c r="CS1005" s="12"/>
      <c r="CT1005" s="12"/>
      <c r="CU1005" s="12"/>
    </row>
    <row r="1006" spans="2:99" x14ac:dyDescent="0.15">
      <c r="B1006" s="13">
        <v>9.9421296296296299E-2</v>
      </c>
      <c r="C1006" s="12">
        <v>37</v>
      </c>
      <c r="D1006" s="12"/>
      <c r="E1006" s="12"/>
      <c r="F1006" s="12"/>
      <c r="G1006" s="12">
        <v>1</v>
      </c>
      <c r="H1006" s="12">
        <v>0</v>
      </c>
      <c r="I1006" s="12">
        <v>0</v>
      </c>
      <c r="J1006" s="12">
        <v>9</v>
      </c>
      <c r="K1006" s="12">
        <v>0</v>
      </c>
      <c r="L1006" s="12">
        <v>11</v>
      </c>
      <c r="M1006" s="12">
        <v>10</v>
      </c>
      <c r="N1006" s="12">
        <v>3</v>
      </c>
      <c r="O1006" s="12">
        <v>2</v>
      </c>
      <c r="P1006" s="12">
        <v>24</v>
      </c>
      <c r="Q1006" s="12">
        <v>15</v>
      </c>
      <c r="R1006" s="12">
        <v>25</v>
      </c>
      <c r="S1006" s="12">
        <v>49</v>
      </c>
      <c r="T1006" s="12">
        <v>44</v>
      </c>
      <c r="U1006" s="12">
        <v>26</v>
      </c>
      <c r="V1006" s="12">
        <v>97</v>
      </c>
      <c r="W1006" s="12">
        <v>89</v>
      </c>
      <c r="X1006" s="12">
        <v>94</v>
      </c>
      <c r="Y1006" s="12"/>
      <c r="Z1006" s="12"/>
      <c r="AA1006" s="12"/>
      <c r="AB1006" s="12"/>
      <c r="AC1006" s="12"/>
      <c r="AD1006" s="12"/>
      <c r="AE1006" s="12">
        <v>9</v>
      </c>
      <c r="AF1006" s="12">
        <v>1</v>
      </c>
      <c r="AG1006" s="12">
        <v>1</v>
      </c>
      <c r="AH1006" s="12">
        <v>0</v>
      </c>
      <c r="AI1006" s="12">
        <v>0</v>
      </c>
      <c r="AJ1006" s="12">
        <v>0</v>
      </c>
      <c r="AK1006" s="12">
        <v>0</v>
      </c>
      <c r="AL1006" s="12">
        <v>3</v>
      </c>
      <c r="AM1006" s="12">
        <v>0</v>
      </c>
      <c r="AN1006" s="12">
        <v>3</v>
      </c>
      <c r="AO1006" s="12">
        <v>0</v>
      </c>
      <c r="AP1006" s="12">
        <v>0</v>
      </c>
      <c r="AQ1006" s="12">
        <v>0</v>
      </c>
      <c r="AR1006" s="12">
        <v>8</v>
      </c>
      <c r="AS1006" s="12">
        <v>12</v>
      </c>
      <c r="AT1006" s="12">
        <v>0</v>
      </c>
      <c r="AU1006" s="12">
        <v>0</v>
      </c>
      <c r="AV1006" s="12">
        <v>8</v>
      </c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2"/>
      <c r="CQ1006" s="12"/>
      <c r="CR1006" s="12"/>
      <c r="CS1006" s="12"/>
      <c r="CT1006" s="12"/>
      <c r="CU1006" s="12"/>
    </row>
    <row r="1007" spans="2:99" x14ac:dyDescent="0.15">
      <c r="B1007" s="13">
        <v>0.10046296296296296</v>
      </c>
      <c r="C1007" s="12">
        <v>37</v>
      </c>
      <c r="D1007" s="12"/>
      <c r="E1007" s="12"/>
      <c r="F1007" s="12"/>
      <c r="G1007" s="12">
        <v>18</v>
      </c>
      <c r="H1007" s="12">
        <v>0</v>
      </c>
      <c r="I1007" s="12">
        <v>3</v>
      </c>
      <c r="J1007" s="12">
        <v>10</v>
      </c>
      <c r="K1007" s="12">
        <v>8</v>
      </c>
      <c r="L1007" s="12">
        <v>6</v>
      </c>
      <c r="M1007" s="12">
        <v>2</v>
      </c>
      <c r="N1007" s="12">
        <v>11</v>
      </c>
      <c r="O1007" s="12">
        <v>10</v>
      </c>
      <c r="P1007" s="12">
        <v>21</v>
      </c>
      <c r="Q1007" s="12">
        <v>22</v>
      </c>
      <c r="R1007" s="12">
        <v>16</v>
      </c>
      <c r="S1007" s="12">
        <v>44</v>
      </c>
      <c r="T1007" s="12">
        <v>27</v>
      </c>
      <c r="U1007" s="12">
        <v>34</v>
      </c>
      <c r="V1007" s="12">
        <v>84</v>
      </c>
      <c r="W1007" s="12">
        <v>96</v>
      </c>
      <c r="X1007" s="12">
        <v>91</v>
      </c>
      <c r="Y1007" s="12"/>
      <c r="Z1007" s="12"/>
      <c r="AA1007" s="12"/>
      <c r="AB1007" s="12"/>
      <c r="AC1007" s="12"/>
      <c r="AD1007" s="12"/>
      <c r="AE1007" s="12">
        <v>6</v>
      </c>
      <c r="AF1007" s="12">
        <v>0</v>
      </c>
      <c r="AG1007" s="12">
        <v>17</v>
      </c>
      <c r="AH1007" s="12">
        <v>4</v>
      </c>
      <c r="AI1007" s="12">
        <v>10</v>
      </c>
      <c r="AJ1007" s="12">
        <v>3</v>
      </c>
      <c r="AK1007" s="12">
        <v>11</v>
      </c>
      <c r="AL1007" s="12">
        <v>4</v>
      </c>
      <c r="AM1007" s="12">
        <v>0</v>
      </c>
      <c r="AN1007" s="12">
        <v>0</v>
      </c>
      <c r="AO1007" s="12">
        <v>0</v>
      </c>
      <c r="AP1007" s="12">
        <v>6</v>
      </c>
      <c r="AQ1007" s="12">
        <v>11</v>
      </c>
      <c r="AR1007" s="12">
        <v>1</v>
      </c>
      <c r="AS1007" s="12">
        <v>3</v>
      </c>
      <c r="AT1007" s="12">
        <v>0</v>
      </c>
      <c r="AU1007" s="12">
        <v>0</v>
      </c>
      <c r="AV1007" s="12">
        <v>11</v>
      </c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2"/>
      <c r="CQ1007" s="12"/>
      <c r="CR1007" s="12"/>
      <c r="CS1007" s="12"/>
      <c r="CT1007" s="12"/>
      <c r="CU1007" s="12"/>
    </row>
    <row r="1008" spans="2:99" x14ac:dyDescent="0.15">
      <c r="B1008" s="13">
        <v>0.10150462962962963</v>
      </c>
      <c r="C1008" s="12">
        <v>37</v>
      </c>
      <c r="D1008" s="12"/>
      <c r="E1008" s="12"/>
      <c r="F1008" s="12"/>
      <c r="G1008" s="12">
        <v>0</v>
      </c>
      <c r="H1008" s="12">
        <v>17</v>
      </c>
      <c r="I1008" s="12">
        <v>8</v>
      </c>
      <c r="J1008" s="12">
        <v>9</v>
      </c>
      <c r="K1008" s="12">
        <v>7</v>
      </c>
      <c r="L1008" s="12">
        <v>4</v>
      </c>
      <c r="M1008" s="12">
        <v>3</v>
      </c>
      <c r="N1008" s="12">
        <v>21</v>
      </c>
      <c r="O1008" s="12">
        <v>5</v>
      </c>
      <c r="P1008" s="12">
        <v>28</v>
      </c>
      <c r="Q1008" s="12">
        <v>32</v>
      </c>
      <c r="R1008" s="12">
        <v>26</v>
      </c>
      <c r="S1008" s="12">
        <v>40</v>
      </c>
      <c r="T1008" s="12">
        <v>36</v>
      </c>
      <c r="U1008" s="12">
        <v>52</v>
      </c>
      <c r="V1008" s="12">
        <v>100</v>
      </c>
      <c r="W1008" s="12">
        <v>84</v>
      </c>
      <c r="X1008" s="12">
        <v>93</v>
      </c>
      <c r="Y1008" s="12"/>
      <c r="Z1008" s="12"/>
      <c r="AA1008" s="12"/>
      <c r="AB1008" s="12"/>
      <c r="AC1008" s="12"/>
      <c r="AD1008" s="12"/>
      <c r="AE1008" s="12">
        <v>4</v>
      </c>
      <c r="AF1008" s="12">
        <v>5</v>
      </c>
      <c r="AG1008" s="12">
        <v>5</v>
      </c>
      <c r="AH1008" s="12">
        <v>0</v>
      </c>
      <c r="AI1008" s="12">
        <v>10</v>
      </c>
      <c r="AJ1008" s="12">
        <v>3</v>
      </c>
      <c r="AK1008" s="12">
        <v>0</v>
      </c>
      <c r="AL1008" s="12">
        <v>13</v>
      </c>
      <c r="AM1008" s="12">
        <v>0</v>
      </c>
      <c r="AN1008" s="12">
        <v>0</v>
      </c>
      <c r="AO1008" s="12">
        <v>10</v>
      </c>
      <c r="AP1008" s="12">
        <v>0</v>
      </c>
      <c r="AQ1008" s="12">
        <v>0</v>
      </c>
      <c r="AR1008" s="12">
        <v>2</v>
      </c>
      <c r="AS1008" s="12">
        <v>10</v>
      </c>
      <c r="AT1008" s="12">
        <v>0</v>
      </c>
      <c r="AU1008" s="12">
        <v>0</v>
      </c>
      <c r="AV1008" s="12">
        <v>4</v>
      </c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  <c r="CL1008" s="12"/>
      <c r="CM1008" s="12"/>
      <c r="CN1008" s="12"/>
      <c r="CO1008" s="12"/>
      <c r="CP1008" s="12"/>
      <c r="CQ1008" s="12"/>
      <c r="CR1008" s="12"/>
      <c r="CS1008" s="12"/>
      <c r="CT1008" s="12"/>
      <c r="CU1008" s="12"/>
    </row>
    <row r="1009" spans="2:99" x14ac:dyDescent="0.15">
      <c r="B1009" s="13">
        <v>0.1025462962962963</v>
      </c>
      <c r="C1009" s="12">
        <v>37</v>
      </c>
      <c r="D1009" s="12"/>
      <c r="E1009" s="12"/>
      <c r="F1009" s="12"/>
      <c r="G1009" s="12">
        <v>7</v>
      </c>
      <c r="H1009" s="12">
        <v>2</v>
      </c>
      <c r="I1009" s="12">
        <v>9</v>
      </c>
      <c r="J1009" s="12">
        <v>8</v>
      </c>
      <c r="K1009" s="12">
        <v>19</v>
      </c>
      <c r="L1009" s="12">
        <v>6</v>
      </c>
      <c r="M1009" s="12">
        <v>5</v>
      </c>
      <c r="N1009" s="12">
        <v>11</v>
      </c>
      <c r="O1009" s="12">
        <v>25</v>
      </c>
      <c r="P1009" s="12">
        <v>17</v>
      </c>
      <c r="Q1009" s="12">
        <v>15</v>
      </c>
      <c r="R1009" s="12">
        <v>23</v>
      </c>
      <c r="S1009" s="12">
        <v>37</v>
      </c>
      <c r="T1009" s="12">
        <v>21</v>
      </c>
      <c r="U1009" s="12">
        <v>36</v>
      </c>
      <c r="V1009" s="12">
        <v>94</v>
      </c>
      <c r="W1009" s="12">
        <v>90</v>
      </c>
      <c r="X1009" s="12">
        <v>89</v>
      </c>
      <c r="Y1009" s="12"/>
      <c r="Z1009" s="12"/>
      <c r="AA1009" s="12"/>
      <c r="AB1009" s="12"/>
      <c r="AC1009" s="12"/>
      <c r="AD1009" s="12"/>
      <c r="AE1009" s="12">
        <v>14</v>
      </c>
      <c r="AF1009" s="12">
        <v>15</v>
      </c>
      <c r="AG1009" s="12">
        <v>0</v>
      </c>
      <c r="AH1009" s="12">
        <v>4</v>
      </c>
      <c r="AI1009" s="12">
        <v>3</v>
      </c>
      <c r="AJ1009" s="12">
        <v>4</v>
      </c>
      <c r="AK1009" s="12">
        <v>13</v>
      </c>
      <c r="AL1009" s="12">
        <v>12</v>
      </c>
      <c r="AM1009" s="12">
        <v>11</v>
      </c>
      <c r="AN1009" s="12">
        <v>0</v>
      </c>
      <c r="AO1009" s="12">
        <v>10</v>
      </c>
      <c r="AP1009" s="12">
        <v>0</v>
      </c>
      <c r="AQ1009" s="12">
        <v>0</v>
      </c>
      <c r="AR1009" s="12">
        <v>18</v>
      </c>
      <c r="AS1009" s="12">
        <v>14</v>
      </c>
      <c r="AT1009" s="12">
        <v>14</v>
      </c>
      <c r="AU1009" s="12">
        <v>1</v>
      </c>
      <c r="AV1009" s="12">
        <v>1</v>
      </c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  <c r="CL1009" s="12"/>
      <c r="CM1009" s="12"/>
      <c r="CN1009" s="12"/>
      <c r="CO1009" s="12"/>
      <c r="CP1009" s="12"/>
      <c r="CQ1009" s="12"/>
      <c r="CR1009" s="12"/>
      <c r="CS1009" s="12"/>
      <c r="CT1009" s="12"/>
      <c r="CU1009" s="12"/>
    </row>
    <row r="1010" spans="2:99" x14ac:dyDescent="0.15">
      <c r="B1010" s="13">
        <v>0.10358796296296297</v>
      </c>
      <c r="C1010" s="12">
        <v>37</v>
      </c>
      <c r="D1010" s="12"/>
      <c r="E1010" s="12"/>
      <c r="F1010" s="12"/>
      <c r="G1010" s="12">
        <v>5</v>
      </c>
      <c r="H1010" s="12">
        <v>16</v>
      </c>
      <c r="I1010" s="12">
        <v>17</v>
      </c>
      <c r="J1010" s="12">
        <v>9</v>
      </c>
      <c r="K1010" s="12">
        <v>11</v>
      </c>
      <c r="L1010" s="12">
        <v>14</v>
      </c>
      <c r="M1010" s="12">
        <v>7</v>
      </c>
      <c r="N1010" s="12">
        <v>8</v>
      </c>
      <c r="O1010" s="12">
        <v>0</v>
      </c>
      <c r="P1010" s="12">
        <v>34</v>
      </c>
      <c r="Q1010" s="12">
        <v>16</v>
      </c>
      <c r="R1010" s="12">
        <v>20</v>
      </c>
      <c r="S1010" s="12">
        <v>36</v>
      </c>
      <c r="T1010" s="12">
        <v>28</v>
      </c>
      <c r="U1010" s="12">
        <v>30</v>
      </c>
      <c r="V1010" s="12">
        <v>95</v>
      </c>
      <c r="W1010" s="12">
        <v>95</v>
      </c>
      <c r="X1010" s="12">
        <v>91</v>
      </c>
      <c r="Y1010" s="12"/>
      <c r="Z1010" s="12"/>
      <c r="AA1010" s="12"/>
      <c r="AB1010" s="12"/>
      <c r="AC1010" s="12"/>
      <c r="AD1010" s="12"/>
      <c r="AE1010" s="12">
        <v>0</v>
      </c>
      <c r="AF1010" s="12">
        <v>7</v>
      </c>
      <c r="AG1010" s="12">
        <v>7</v>
      </c>
      <c r="AH1010" s="12">
        <v>0</v>
      </c>
      <c r="AI1010" s="12">
        <v>10</v>
      </c>
      <c r="AJ1010" s="12">
        <v>3</v>
      </c>
      <c r="AK1010" s="12">
        <v>21</v>
      </c>
      <c r="AL1010" s="12">
        <v>0</v>
      </c>
      <c r="AM1010" s="12">
        <v>3</v>
      </c>
      <c r="AN1010" s="12">
        <v>6</v>
      </c>
      <c r="AO1010" s="12">
        <v>0</v>
      </c>
      <c r="AP1010" s="12">
        <v>0</v>
      </c>
      <c r="AQ1010" s="12">
        <v>1</v>
      </c>
      <c r="AR1010" s="12">
        <v>0</v>
      </c>
      <c r="AS1010" s="12">
        <v>3</v>
      </c>
      <c r="AT1010" s="12">
        <v>4</v>
      </c>
      <c r="AU1010" s="12">
        <v>2</v>
      </c>
      <c r="AV1010" s="12">
        <v>0</v>
      </c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2"/>
      <c r="CG1010" s="12"/>
      <c r="CH1010" s="12"/>
      <c r="CI1010" s="12"/>
      <c r="CJ1010" s="12"/>
      <c r="CK1010" s="12"/>
      <c r="CL1010" s="12"/>
      <c r="CM1010" s="12"/>
      <c r="CN1010" s="12"/>
      <c r="CO1010" s="12"/>
      <c r="CP1010" s="12"/>
      <c r="CQ1010" s="12"/>
      <c r="CR1010" s="12"/>
      <c r="CS1010" s="12"/>
      <c r="CT1010" s="12"/>
      <c r="CU1010" s="12"/>
    </row>
    <row r="1011" spans="2:99" x14ac:dyDescent="0.15">
      <c r="B1011" s="13">
        <v>0.10462962962962963</v>
      </c>
      <c r="C1011" s="12">
        <v>37</v>
      </c>
      <c r="D1011" s="12"/>
      <c r="E1011" s="12"/>
      <c r="F1011" s="12"/>
      <c r="G1011" s="12">
        <v>0</v>
      </c>
      <c r="H1011" s="12">
        <v>2</v>
      </c>
      <c r="I1011" s="12">
        <v>13</v>
      </c>
      <c r="J1011" s="12">
        <v>16</v>
      </c>
      <c r="K1011" s="12">
        <v>8</v>
      </c>
      <c r="L1011" s="12">
        <v>18</v>
      </c>
      <c r="M1011" s="12">
        <v>19</v>
      </c>
      <c r="N1011" s="12">
        <v>18</v>
      </c>
      <c r="O1011" s="12">
        <v>21</v>
      </c>
      <c r="P1011" s="12">
        <v>24</v>
      </c>
      <c r="Q1011" s="12">
        <v>8</v>
      </c>
      <c r="R1011" s="12">
        <v>12</v>
      </c>
      <c r="S1011" s="12">
        <v>34</v>
      </c>
      <c r="T1011" s="12">
        <v>27</v>
      </c>
      <c r="U1011" s="12">
        <v>38</v>
      </c>
      <c r="V1011" s="12">
        <v>100</v>
      </c>
      <c r="W1011" s="12">
        <v>80</v>
      </c>
      <c r="X1011" s="12">
        <v>72</v>
      </c>
      <c r="Y1011" s="12"/>
      <c r="Z1011" s="12"/>
      <c r="AA1011" s="12"/>
      <c r="AB1011" s="12"/>
      <c r="AC1011" s="12"/>
      <c r="AD1011" s="12"/>
      <c r="AE1011" s="12">
        <v>9</v>
      </c>
      <c r="AF1011" s="12">
        <v>0</v>
      </c>
      <c r="AG1011" s="12">
        <v>0</v>
      </c>
      <c r="AH1011" s="12">
        <v>7</v>
      </c>
      <c r="AI1011" s="12">
        <v>3</v>
      </c>
      <c r="AJ1011" s="12">
        <v>11</v>
      </c>
      <c r="AK1011" s="12">
        <v>4</v>
      </c>
      <c r="AL1011" s="12">
        <v>0</v>
      </c>
      <c r="AM1011" s="12">
        <v>3</v>
      </c>
      <c r="AN1011" s="12">
        <v>3</v>
      </c>
      <c r="AO1011" s="12">
        <v>2</v>
      </c>
      <c r="AP1011" s="12">
        <v>9</v>
      </c>
      <c r="AQ1011" s="12">
        <v>3</v>
      </c>
      <c r="AR1011" s="12">
        <v>5</v>
      </c>
      <c r="AS1011" s="12">
        <v>10</v>
      </c>
      <c r="AT1011" s="12">
        <v>15</v>
      </c>
      <c r="AU1011" s="12">
        <v>3</v>
      </c>
      <c r="AV1011" s="12">
        <v>3</v>
      </c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2"/>
      <c r="CG1011" s="12"/>
      <c r="CH1011" s="12"/>
      <c r="CI1011" s="12"/>
      <c r="CJ1011" s="12"/>
      <c r="CK1011" s="12"/>
      <c r="CL1011" s="12"/>
      <c r="CM1011" s="12"/>
      <c r="CN1011" s="12"/>
      <c r="CO1011" s="12"/>
      <c r="CP1011" s="12"/>
      <c r="CQ1011" s="12"/>
      <c r="CR1011" s="12"/>
      <c r="CS1011" s="12"/>
      <c r="CT1011" s="12"/>
      <c r="CU1011" s="12"/>
    </row>
    <row r="1012" spans="2:99" x14ac:dyDescent="0.15">
      <c r="B1012" s="13">
        <v>0.10567129629629629</v>
      </c>
      <c r="C1012" s="12">
        <v>37</v>
      </c>
      <c r="D1012" s="12"/>
      <c r="E1012" s="12"/>
      <c r="F1012" s="12"/>
      <c r="G1012" s="12">
        <v>0</v>
      </c>
      <c r="H1012" s="12">
        <v>0</v>
      </c>
      <c r="I1012" s="12">
        <v>6</v>
      </c>
      <c r="J1012" s="12">
        <v>12</v>
      </c>
      <c r="K1012" s="12">
        <v>4</v>
      </c>
      <c r="L1012" s="12">
        <v>4</v>
      </c>
      <c r="M1012" s="12">
        <v>26</v>
      </c>
      <c r="N1012" s="12">
        <v>19</v>
      </c>
      <c r="O1012" s="12">
        <v>24</v>
      </c>
      <c r="P1012" s="12">
        <v>26</v>
      </c>
      <c r="Q1012" s="12">
        <v>23</v>
      </c>
      <c r="R1012" s="12">
        <v>17</v>
      </c>
      <c r="S1012" s="12">
        <v>27</v>
      </c>
      <c r="T1012" s="12">
        <v>28</v>
      </c>
      <c r="U1012" s="12">
        <v>32</v>
      </c>
      <c r="V1012" s="12">
        <v>84</v>
      </c>
      <c r="W1012" s="12">
        <v>74</v>
      </c>
      <c r="X1012" s="12">
        <v>76</v>
      </c>
      <c r="Y1012" s="12"/>
      <c r="Z1012" s="12"/>
      <c r="AA1012" s="12"/>
      <c r="AB1012" s="12"/>
      <c r="AC1012" s="12"/>
      <c r="AD1012" s="12"/>
      <c r="AE1012" s="12">
        <v>0</v>
      </c>
      <c r="AF1012" s="12">
        <v>3</v>
      </c>
      <c r="AG1012" s="12">
        <v>3</v>
      </c>
      <c r="AH1012" s="12">
        <v>2</v>
      </c>
      <c r="AI1012" s="12">
        <v>8</v>
      </c>
      <c r="AJ1012" s="12">
        <v>0</v>
      </c>
      <c r="AK1012" s="12">
        <v>7</v>
      </c>
      <c r="AL1012" s="12">
        <v>1</v>
      </c>
      <c r="AM1012" s="12">
        <v>6</v>
      </c>
      <c r="AN1012" s="12">
        <v>0</v>
      </c>
      <c r="AO1012" s="12">
        <v>15</v>
      </c>
      <c r="AP1012" s="12">
        <v>9</v>
      </c>
      <c r="AQ1012" s="12">
        <v>5</v>
      </c>
      <c r="AR1012" s="12">
        <v>0</v>
      </c>
      <c r="AS1012" s="12">
        <v>13</v>
      </c>
      <c r="AT1012" s="12">
        <v>14</v>
      </c>
      <c r="AU1012" s="12">
        <v>10</v>
      </c>
      <c r="AV1012" s="12">
        <v>0</v>
      </c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2"/>
      <c r="CG1012" s="12"/>
      <c r="CH1012" s="12"/>
      <c r="CI1012" s="12"/>
      <c r="CJ1012" s="12"/>
      <c r="CK1012" s="12"/>
      <c r="CL1012" s="12"/>
      <c r="CM1012" s="12"/>
      <c r="CN1012" s="12"/>
      <c r="CO1012" s="12"/>
      <c r="CP1012" s="12"/>
      <c r="CQ1012" s="12"/>
      <c r="CR1012" s="12"/>
      <c r="CS1012" s="12"/>
      <c r="CT1012" s="12"/>
      <c r="CU1012" s="12"/>
    </row>
    <row r="1013" spans="2:99" x14ac:dyDescent="0.15">
      <c r="B1013" s="13">
        <v>0.10671296296296295</v>
      </c>
      <c r="C1013" s="12">
        <v>37</v>
      </c>
      <c r="D1013" s="12"/>
      <c r="E1013" s="12"/>
      <c r="F1013" s="12"/>
      <c r="G1013" s="12">
        <v>0</v>
      </c>
      <c r="H1013" s="12">
        <v>15</v>
      </c>
      <c r="I1013" s="12">
        <v>0</v>
      </c>
      <c r="J1013" s="12">
        <v>0</v>
      </c>
      <c r="K1013" s="12">
        <v>0</v>
      </c>
      <c r="L1013" s="12">
        <v>15</v>
      </c>
      <c r="M1013" s="12">
        <v>6</v>
      </c>
      <c r="N1013" s="12">
        <v>25</v>
      </c>
      <c r="O1013" s="12">
        <v>20</v>
      </c>
      <c r="P1013" s="12">
        <v>26</v>
      </c>
      <c r="Q1013" s="12">
        <v>17</v>
      </c>
      <c r="R1013" s="12">
        <v>23</v>
      </c>
      <c r="S1013" s="12">
        <v>30</v>
      </c>
      <c r="T1013" s="12">
        <v>36</v>
      </c>
      <c r="U1013" s="12">
        <v>30</v>
      </c>
      <c r="V1013" s="12">
        <v>73</v>
      </c>
      <c r="W1013" s="12">
        <v>82</v>
      </c>
      <c r="X1013" s="12">
        <v>78</v>
      </c>
      <c r="Y1013" s="12"/>
      <c r="Z1013" s="12"/>
      <c r="AA1013" s="12"/>
      <c r="AB1013" s="12"/>
      <c r="AC1013" s="12"/>
      <c r="AD1013" s="12"/>
      <c r="AE1013" s="12">
        <v>0</v>
      </c>
      <c r="AF1013" s="12">
        <v>9</v>
      </c>
      <c r="AG1013" s="12">
        <v>10</v>
      </c>
      <c r="AH1013" s="12">
        <v>0</v>
      </c>
      <c r="AI1013" s="12">
        <v>0</v>
      </c>
      <c r="AJ1013" s="12">
        <v>4</v>
      </c>
      <c r="AK1013" s="12">
        <v>1</v>
      </c>
      <c r="AL1013" s="12">
        <v>1</v>
      </c>
      <c r="AM1013" s="12">
        <v>1</v>
      </c>
      <c r="AN1013" s="12">
        <v>0</v>
      </c>
      <c r="AO1013" s="12">
        <v>3</v>
      </c>
      <c r="AP1013" s="12">
        <v>3</v>
      </c>
      <c r="AQ1013" s="12">
        <v>5</v>
      </c>
      <c r="AR1013" s="12">
        <v>0</v>
      </c>
      <c r="AS1013" s="12">
        <v>0</v>
      </c>
      <c r="AT1013" s="12">
        <v>0</v>
      </c>
      <c r="AU1013" s="12">
        <v>0</v>
      </c>
      <c r="AV1013" s="12">
        <v>12</v>
      </c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2"/>
      <c r="CG1013" s="12"/>
      <c r="CH1013" s="12"/>
      <c r="CI1013" s="12"/>
      <c r="CJ1013" s="12"/>
      <c r="CK1013" s="12"/>
      <c r="CL1013" s="12"/>
      <c r="CM1013" s="12"/>
      <c r="CN1013" s="12"/>
      <c r="CO1013" s="12"/>
      <c r="CP1013" s="12"/>
      <c r="CQ1013" s="12"/>
      <c r="CR1013" s="12"/>
      <c r="CS1013" s="12"/>
      <c r="CT1013" s="12"/>
      <c r="CU1013" s="12"/>
    </row>
    <row r="1014" spans="2:99" x14ac:dyDescent="0.15">
      <c r="B1014" s="13">
        <v>0.10775462962962963</v>
      </c>
      <c r="C1014" s="12">
        <v>37</v>
      </c>
      <c r="D1014" s="12"/>
      <c r="E1014" s="12"/>
      <c r="F1014" s="12"/>
      <c r="G1014" s="12">
        <v>0</v>
      </c>
      <c r="H1014" s="12">
        <v>20</v>
      </c>
      <c r="I1014" s="12">
        <v>6</v>
      </c>
      <c r="J1014" s="12">
        <v>14</v>
      </c>
      <c r="K1014" s="12">
        <v>9</v>
      </c>
      <c r="L1014" s="12">
        <v>0</v>
      </c>
      <c r="M1014" s="12">
        <v>0</v>
      </c>
      <c r="N1014" s="12">
        <v>8</v>
      </c>
      <c r="O1014" s="12">
        <v>22</v>
      </c>
      <c r="P1014" s="12">
        <v>23</v>
      </c>
      <c r="Q1014" s="12">
        <v>25</v>
      </c>
      <c r="R1014" s="12">
        <v>5</v>
      </c>
      <c r="S1014" s="12">
        <v>36</v>
      </c>
      <c r="T1014" s="12">
        <v>29</v>
      </c>
      <c r="U1014" s="12">
        <v>32</v>
      </c>
      <c r="V1014" s="12">
        <v>90</v>
      </c>
      <c r="W1014" s="12">
        <v>72</v>
      </c>
      <c r="X1014" s="12">
        <v>72</v>
      </c>
      <c r="Y1014" s="12"/>
      <c r="Z1014" s="12"/>
      <c r="AA1014" s="12"/>
      <c r="AB1014" s="12"/>
      <c r="AC1014" s="12"/>
      <c r="AD1014" s="12"/>
      <c r="AE1014" s="12">
        <v>5</v>
      </c>
      <c r="AF1014" s="12">
        <v>0</v>
      </c>
      <c r="AG1014" s="12">
        <v>8</v>
      </c>
      <c r="AH1014" s="12">
        <v>0</v>
      </c>
      <c r="AI1014" s="12">
        <v>7</v>
      </c>
      <c r="AJ1014" s="12">
        <v>0</v>
      </c>
      <c r="AK1014" s="12">
        <v>0</v>
      </c>
      <c r="AL1014" s="12">
        <v>7</v>
      </c>
      <c r="AM1014" s="12">
        <v>0</v>
      </c>
      <c r="AN1014" s="12">
        <v>0</v>
      </c>
      <c r="AO1014" s="12">
        <v>3</v>
      </c>
      <c r="AP1014" s="12">
        <v>0</v>
      </c>
      <c r="AQ1014" s="12">
        <v>15</v>
      </c>
      <c r="AR1014" s="12">
        <v>1</v>
      </c>
      <c r="AS1014" s="12">
        <v>7</v>
      </c>
      <c r="AT1014" s="12">
        <v>10</v>
      </c>
      <c r="AU1014" s="12">
        <v>18</v>
      </c>
      <c r="AV1014" s="12">
        <v>4</v>
      </c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2"/>
      <c r="CG1014" s="12"/>
      <c r="CH1014" s="12"/>
      <c r="CI1014" s="12"/>
      <c r="CJ1014" s="12"/>
      <c r="CK1014" s="12"/>
      <c r="CL1014" s="12"/>
      <c r="CM1014" s="12"/>
      <c r="CN1014" s="12"/>
      <c r="CO1014" s="12"/>
      <c r="CP1014" s="12"/>
      <c r="CQ1014" s="12"/>
      <c r="CR1014" s="12"/>
      <c r="CS1014" s="12"/>
      <c r="CT1014" s="12"/>
      <c r="CU1014" s="12"/>
    </row>
    <row r="1015" spans="2:99" x14ac:dyDescent="0.15">
      <c r="B1015" s="13">
        <v>0.10879629629629629</v>
      </c>
      <c r="C1015" s="12">
        <v>37</v>
      </c>
      <c r="D1015" s="12"/>
      <c r="E1015" s="12"/>
      <c r="F1015" s="12"/>
      <c r="G1015" s="12">
        <v>6</v>
      </c>
      <c r="H1015" s="12">
        <v>4</v>
      </c>
      <c r="I1015" s="12">
        <v>8</v>
      </c>
      <c r="J1015" s="12">
        <v>9</v>
      </c>
      <c r="K1015" s="12">
        <v>7</v>
      </c>
      <c r="L1015" s="12">
        <v>7</v>
      </c>
      <c r="M1015" s="12">
        <v>5</v>
      </c>
      <c r="N1015" s="12">
        <v>15</v>
      </c>
      <c r="O1015" s="12">
        <v>5</v>
      </c>
      <c r="P1015" s="12">
        <v>26</v>
      </c>
      <c r="Q1015" s="12">
        <v>14</v>
      </c>
      <c r="R1015" s="12">
        <v>30</v>
      </c>
      <c r="S1015" s="12">
        <v>34</v>
      </c>
      <c r="T1015" s="12">
        <v>24</v>
      </c>
      <c r="U1015" s="12">
        <v>38</v>
      </c>
      <c r="V1015" s="12">
        <v>86</v>
      </c>
      <c r="W1015" s="12">
        <v>84</v>
      </c>
      <c r="X1015" s="12">
        <v>61</v>
      </c>
      <c r="Y1015" s="12"/>
      <c r="Z1015" s="12"/>
      <c r="AA1015" s="12"/>
      <c r="AB1015" s="12"/>
      <c r="AC1015" s="12"/>
      <c r="AD1015" s="12"/>
      <c r="AE1015" s="12">
        <v>1</v>
      </c>
      <c r="AF1015" s="12">
        <v>7</v>
      </c>
      <c r="AG1015" s="12">
        <v>2</v>
      </c>
      <c r="AH1015" s="12">
        <v>0</v>
      </c>
      <c r="AI1015" s="12">
        <v>0</v>
      </c>
      <c r="AJ1015" s="12">
        <v>0</v>
      </c>
      <c r="AK1015" s="12">
        <v>7</v>
      </c>
      <c r="AL1015" s="12">
        <v>22</v>
      </c>
      <c r="AM1015" s="12">
        <v>3</v>
      </c>
      <c r="AN1015" s="12">
        <v>2</v>
      </c>
      <c r="AO1015" s="12">
        <v>5</v>
      </c>
      <c r="AP1015" s="12">
        <v>11</v>
      </c>
      <c r="AQ1015" s="12">
        <v>0</v>
      </c>
      <c r="AR1015" s="12">
        <v>7</v>
      </c>
      <c r="AS1015" s="12">
        <v>0</v>
      </c>
      <c r="AT1015" s="12">
        <v>3</v>
      </c>
      <c r="AU1015" s="12">
        <v>4</v>
      </c>
      <c r="AV1015" s="12">
        <v>0</v>
      </c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  <c r="CL1015" s="12"/>
      <c r="CM1015" s="12"/>
      <c r="CN1015" s="12"/>
      <c r="CO1015" s="12"/>
      <c r="CP1015" s="12"/>
      <c r="CQ1015" s="12"/>
      <c r="CR1015" s="12"/>
      <c r="CS1015" s="12"/>
      <c r="CT1015" s="12"/>
      <c r="CU1015" s="12"/>
    </row>
    <row r="1016" spans="2:99" x14ac:dyDescent="0.15">
      <c r="B1016" s="13">
        <v>0.10983796296296296</v>
      </c>
      <c r="C1016" s="12">
        <v>37</v>
      </c>
      <c r="D1016" s="12"/>
      <c r="E1016" s="12"/>
      <c r="F1016" s="12"/>
      <c r="G1016" s="12">
        <v>2</v>
      </c>
      <c r="H1016" s="12">
        <v>3</v>
      </c>
      <c r="I1016" s="12">
        <v>0</v>
      </c>
      <c r="J1016" s="12">
        <v>27</v>
      </c>
      <c r="K1016" s="12">
        <v>11</v>
      </c>
      <c r="L1016" s="12">
        <v>0</v>
      </c>
      <c r="M1016" s="12">
        <v>5</v>
      </c>
      <c r="N1016" s="12">
        <v>12</v>
      </c>
      <c r="O1016" s="12">
        <v>12</v>
      </c>
      <c r="P1016" s="12">
        <v>17</v>
      </c>
      <c r="Q1016" s="12">
        <v>19</v>
      </c>
      <c r="R1016" s="12">
        <v>21</v>
      </c>
      <c r="S1016" s="12">
        <v>34</v>
      </c>
      <c r="T1016" s="12">
        <v>33</v>
      </c>
      <c r="U1016" s="12">
        <v>40</v>
      </c>
      <c r="V1016" s="12">
        <v>77</v>
      </c>
      <c r="W1016" s="12">
        <v>69</v>
      </c>
      <c r="X1016" s="12">
        <v>70</v>
      </c>
      <c r="Y1016" s="12"/>
      <c r="Z1016" s="12"/>
      <c r="AA1016" s="12"/>
      <c r="AB1016" s="12"/>
      <c r="AC1016" s="12"/>
      <c r="AD1016" s="12"/>
      <c r="AE1016" s="12">
        <v>10</v>
      </c>
      <c r="AF1016" s="12">
        <v>7</v>
      </c>
      <c r="AG1016" s="12">
        <v>8</v>
      </c>
      <c r="AH1016" s="12">
        <v>4</v>
      </c>
      <c r="AI1016" s="12">
        <v>4</v>
      </c>
      <c r="AJ1016" s="12">
        <v>0</v>
      </c>
      <c r="AK1016" s="12">
        <v>2</v>
      </c>
      <c r="AL1016" s="12">
        <v>10</v>
      </c>
      <c r="AM1016" s="12">
        <v>6</v>
      </c>
      <c r="AN1016" s="12">
        <v>12</v>
      </c>
      <c r="AO1016" s="12">
        <v>3</v>
      </c>
      <c r="AP1016" s="12">
        <v>3</v>
      </c>
      <c r="AQ1016" s="12">
        <v>7</v>
      </c>
      <c r="AR1016" s="12">
        <v>0</v>
      </c>
      <c r="AS1016" s="12">
        <v>7</v>
      </c>
      <c r="AT1016" s="12">
        <v>0</v>
      </c>
      <c r="AU1016" s="12">
        <v>0</v>
      </c>
      <c r="AV1016" s="12">
        <v>5</v>
      </c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  <c r="CL1016" s="12"/>
      <c r="CM1016" s="12"/>
      <c r="CN1016" s="12"/>
      <c r="CO1016" s="12"/>
      <c r="CP1016" s="12"/>
      <c r="CQ1016" s="12"/>
      <c r="CR1016" s="12"/>
      <c r="CS1016" s="12"/>
      <c r="CT1016" s="12"/>
      <c r="CU1016" s="12"/>
    </row>
    <row r="1017" spans="2:99" x14ac:dyDescent="0.15">
      <c r="B1017" s="13">
        <v>0.11087962962962962</v>
      </c>
      <c r="C1017" s="12">
        <v>37</v>
      </c>
      <c r="D1017" s="12"/>
      <c r="E1017" s="12"/>
      <c r="F1017" s="12"/>
      <c r="G1017" s="12">
        <v>0</v>
      </c>
      <c r="H1017" s="12">
        <v>14</v>
      </c>
      <c r="I1017" s="12">
        <v>4</v>
      </c>
      <c r="J1017" s="12">
        <v>20</v>
      </c>
      <c r="K1017" s="12">
        <v>5</v>
      </c>
      <c r="L1017" s="12">
        <v>0</v>
      </c>
      <c r="M1017" s="12">
        <v>4</v>
      </c>
      <c r="N1017" s="12">
        <v>4</v>
      </c>
      <c r="O1017" s="12">
        <v>6</v>
      </c>
      <c r="P1017" s="12">
        <v>14</v>
      </c>
      <c r="Q1017" s="12">
        <v>19</v>
      </c>
      <c r="R1017" s="12">
        <v>20</v>
      </c>
      <c r="S1017" s="12">
        <v>28</v>
      </c>
      <c r="T1017" s="12">
        <v>23</v>
      </c>
      <c r="U1017" s="12">
        <v>25</v>
      </c>
      <c r="V1017" s="12">
        <v>75</v>
      </c>
      <c r="W1017" s="12">
        <v>71</v>
      </c>
      <c r="X1017" s="12">
        <v>86</v>
      </c>
      <c r="Y1017" s="12"/>
      <c r="Z1017" s="12"/>
      <c r="AA1017" s="12"/>
      <c r="AB1017" s="12"/>
      <c r="AC1017" s="12"/>
      <c r="AD1017" s="12"/>
      <c r="AE1017" s="12">
        <v>3</v>
      </c>
      <c r="AF1017" s="12">
        <v>14</v>
      </c>
      <c r="AG1017" s="12">
        <v>8</v>
      </c>
      <c r="AH1017" s="12">
        <v>15</v>
      </c>
      <c r="AI1017" s="12">
        <v>0</v>
      </c>
      <c r="AJ1017" s="12">
        <v>6</v>
      </c>
      <c r="AK1017" s="12">
        <v>0</v>
      </c>
      <c r="AL1017" s="12">
        <v>13</v>
      </c>
      <c r="AM1017" s="12">
        <v>12</v>
      </c>
      <c r="AN1017" s="12">
        <v>1</v>
      </c>
      <c r="AO1017" s="12">
        <v>2</v>
      </c>
      <c r="AP1017" s="12">
        <v>14</v>
      </c>
      <c r="AQ1017" s="12">
        <v>5</v>
      </c>
      <c r="AR1017" s="12">
        <v>5</v>
      </c>
      <c r="AS1017" s="12">
        <v>0</v>
      </c>
      <c r="AT1017" s="12">
        <v>10</v>
      </c>
      <c r="AU1017" s="12">
        <v>8</v>
      </c>
      <c r="AV1017" s="12">
        <v>15</v>
      </c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  <c r="CL1017" s="12"/>
      <c r="CM1017" s="12"/>
      <c r="CN1017" s="12"/>
      <c r="CO1017" s="12"/>
      <c r="CP1017" s="12"/>
      <c r="CQ1017" s="12"/>
      <c r="CR1017" s="12"/>
      <c r="CS1017" s="12"/>
      <c r="CT1017" s="12"/>
      <c r="CU1017" s="12"/>
    </row>
    <row r="1018" spans="2:99" x14ac:dyDescent="0.15">
      <c r="B1018" s="13">
        <v>0.11192129629629628</v>
      </c>
      <c r="C1018" s="12">
        <v>37</v>
      </c>
      <c r="D1018" s="12"/>
      <c r="E1018" s="12"/>
      <c r="F1018" s="12"/>
      <c r="G1018" s="12">
        <v>0</v>
      </c>
      <c r="H1018" s="12">
        <v>0</v>
      </c>
      <c r="I1018" s="12">
        <v>14</v>
      </c>
      <c r="J1018" s="12">
        <v>7</v>
      </c>
      <c r="K1018" s="12">
        <v>13</v>
      </c>
      <c r="L1018" s="12">
        <v>12</v>
      </c>
      <c r="M1018" s="12">
        <v>15</v>
      </c>
      <c r="N1018" s="12">
        <v>15</v>
      </c>
      <c r="O1018" s="12">
        <v>18</v>
      </c>
      <c r="P1018" s="12">
        <v>17</v>
      </c>
      <c r="Q1018" s="12">
        <v>24</v>
      </c>
      <c r="R1018" s="12">
        <v>18</v>
      </c>
      <c r="S1018" s="12">
        <v>26</v>
      </c>
      <c r="T1018" s="12">
        <v>16</v>
      </c>
      <c r="U1018" s="12">
        <v>29</v>
      </c>
      <c r="V1018" s="12">
        <v>84</v>
      </c>
      <c r="W1018" s="12">
        <v>59</v>
      </c>
      <c r="X1018" s="12">
        <v>72</v>
      </c>
      <c r="Y1018" s="12"/>
      <c r="Z1018" s="12"/>
      <c r="AA1018" s="12"/>
      <c r="AB1018" s="12"/>
      <c r="AC1018" s="12"/>
      <c r="AD1018" s="12"/>
      <c r="AE1018" s="12">
        <v>0</v>
      </c>
      <c r="AF1018" s="12">
        <v>3</v>
      </c>
      <c r="AG1018" s="12">
        <v>13</v>
      </c>
      <c r="AH1018" s="12">
        <v>0</v>
      </c>
      <c r="AI1018" s="12">
        <v>10</v>
      </c>
      <c r="AJ1018" s="12">
        <v>0</v>
      </c>
      <c r="AK1018" s="12">
        <v>0</v>
      </c>
      <c r="AL1018" s="12">
        <v>0</v>
      </c>
      <c r="AM1018" s="12">
        <v>0</v>
      </c>
      <c r="AN1018" s="12">
        <v>0</v>
      </c>
      <c r="AO1018" s="12">
        <v>5</v>
      </c>
      <c r="AP1018" s="12">
        <v>0</v>
      </c>
      <c r="AQ1018" s="12">
        <v>5</v>
      </c>
      <c r="AR1018" s="12">
        <v>10</v>
      </c>
      <c r="AS1018" s="12">
        <v>10</v>
      </c>
      <c r="AT1018" s="12">
        <v>8</v>
      </c>
      <c r="AU1018" s="12">
        <v>24</v>
      </c>
      <c r="AV1018" s="12">
        <v>13</v>
      </c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  <c r="CL1018" s="12"/>
      <c r="CM1018" s="12"/>
      <c r="CN1018" s="12"/>
      <c r="CO1018" s="12"/>
      <c r="CP1018" s="12"/>
      <c r="CQ1018" s="12"/>
      <c r="CR1018" s="12"/>
      <c r="CS1018" s="12"/>
      <c r="CT1018" s="12"/>
      <c r="CU1018" s="12"/>
    </row>
    <row r="1019" spans="2:99" x14ac:dyDescent="0.15">
      <c r="B1019" s="13">
        <v>0.11296296296296297</v>
      </c>
      <c r="C1019" s="12">
        <v>37</v>
      </c>
      <c r="D1019" s="12"/>
      <c r="E1019" s="12"/>
      <c r="F1019" s="12"/>
      <c r="G1019" s="12">
        <v>12</v>
      </c>
      <c r="H1019" s="12">
        <v>22</v>
      </c>
      <c r="I1019" s="12">
        <v>13</v>
      </c>
      <c r="J1019" s="12">
        <v>14</v>
      </c>
      <c r="K1019" s="12">
        <v>0</v>
      </c>
      <c r="L1019" s="12">
        <v>8</v>
      </c>
      <c r="M1019" s="12">
        <v>11</v>
      </c>
      <c r="N1019" s="12">
        <v>8</v>
      </c>
      <c r="O1019" s="12">
        <v>9</v>
      </c>
      <c r="P1019" s="12">
        <v>17</v>
      </c>
      <c r="Q1019" s="12">
        <v>28</v>
      </c>
      <c r="R1019" s="12">
        <v>31</v>
      </c>
      <c r="S1019" s="12">
        <v>19</v>
      </c>
      <c r="T1019" s="12">
        <v>23</v>
      </c>
      <c r="U1019" s="12">
        <v>27</v>
      </c>
      <c r="V1019" s="12">
        <v>74</v>
      </c>
      <c r="W1019" s="12">
        <v>61</v>
      </c>
      <c r="X1019" s="12">
        <v>54</v>
      </c>
      <c r="Y1019" s="12"/>
      <c r="Z1019" s="12"/>
      <c r="AA1019" s="12"/>
      <c r="AB1019" s="12"/>
      <c r="AC1019" s="12"/>
      <c r="AD1019" s="12"/>
      <c r="AE1019" s="12">
        <v>4</v>
      </c>
      <c r="AF1019" s="12">
        <v>6</v>
      </c>
      <c r="AG1019" s="12">
        <v>3</v>
      </c>
      <c r="AH1019" s="12">
        <v>0</v>
      </c>
      <c r="AI1019" s="12">
        <v>0</v>
      </c>
      <c r="AJ1019" s="12">
        <v>5</v>
      </c>
      <c r="AK1019" s="12">
        <v>0</v>
      </c>
      <c r="AL1019" s="12">
        <v>4</v>
      </c>
      <c r="AM1019" s="12">
        <v>7</v>
      </c>
      <c r="AN1019" s="12">
        <v>0</v>
      </c>
      <c r="AO1019" s="12">
        <v>3</v>
      </c>
      <c r="AP1019" s="12">
        <v>6</v>
      </c>
      <c r="AQ1019" s="12">
        <v>0</v>
      </c>
      <c r="AR1019" s="12">
        <v>0</v>
      </c>
      <c r="AS1019" s="12">
        <v>17</v>
      </c>
      <c r="AT1019" s="12">
        <v>0</v>
      </c>
      <c r="AU1019" s="12">
        <v>0</v>
      </c>
      <c r="AV1019" s="12">
        <v>3</v>
      </c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  <c r="CL1019" s="12"/>
      <c r="CM1019" s="12"/>
      <c r="CN1019" s="12"/>
      <c r="CO1019" s="12"/>
      <c r="CP1019" s="12"/>
      <c r="CQ1019" s="12"/>
      <c r="CR1019" s="12"/>
      <c r="CS1019" s="12"/>
      <c r="CT1019" s="12"/>
      <c r="CU1019" s="12"/>
    </row>
    <row r="1020" spans="2:99" x14ac:dyDescent="0.15">
      <c r="B1020" s="13">
        <v>0.11400462962962964</v>
      </c>
      <c r="C1020" s="12">
        <v>37</v>
      </c>
      <c r="D1020" s="12"/>
      <c r="E1020" s="12"/>
      <c r="F1020" s="12"/>
      <c r="G1020" s="12">
        <v>17</v>
      </c>
      <c r="H1020" s="12">
        <v>7</v>
      </c>
      <c r="I1020" s="12">
        <v>12</v>
      </c>
      <c r="J1020" s="12">
        <v>10</v>
      </c>
      <c r="K1020" s="12">
        <v>14</v>
      </c>
      <c r="L1020" s="12">
        <v>3</v>
      </c>
      <c r="M1020" s="12">
        <v>16</v>
      </c>
      <c r="N1020" s="12">
        <v>13</v>
      </c>
      <c r="O1020" s="12">
        <v>13</v>
      </c>
      <c r="P1020" s="12">
        <v>29</v>
      </c>
      <c r="Q1020" s="12">
        <v>39</v>
      </c>
      <c r="R1020" s="12">
        <v>17</v>
      </c>
      <c r="S1020" s="12">
        <v>33</v>
      </c>
      <c r="T1020" s="12">
        <v>23</v>
      </c>
      <c r="U1020" s="12">
        <v>10</v>
      </c>
      <c r="V1020" s="12">
        <v>62</v>
      </c>
      <c r="W1020" s="12">
        <v>63</v>
      </c>
      <c r="X1020" s="12">
        <v>70</v>
      </c>
      <c r="Y1020" s="12"/>
      <c r="Z1020" s="12"/>
      <c r="AA1020" s="12"/>
      <c r="AB1020" s="12"/>
      <c r="AC1020" s="12"/>
      <c r="AD1020" s="12"/>
      <c r="AE1020" s="12">
        <v>7</v>
      </c>
      <c r="AF1020" s="12">
        <v>0</v>
      </c>
      <c r="AG1020" s="12">
        <v>0</v>
      </c>
      <c r="AH1020" s="12">
        <v>11</v>
      </c>
      <c r="AI1020" s="12">
        <v>7</v>
      </c>
      <c r="AJ1020" s="12">
        <v>2</v>
      </c>
      <c r="AK1020" s="12">
        <v>0</v>
      </c>
      <c r="AL1020" s="12">
        <v>9</v>
      </c>
      <c r="AM1020" s="12">
        <v>4</v>
      </c>
      <c r="AN1020" s="12">
        <v>5</v>
      </c>
      <c r="AO1020" s="12">
        <v>0</v>
      </c>
      <c r="AP1020" s="12">
        <v>4</v>
      </c>
      <c r="AQ1020" s="12">
        <v>0</v>
      </c>
      <c r="AR1020" s="12">
        <v>0</v>
      </c>
      <c r="AS1020" s="12">
        <v>0</v>
      </c>
      <c r="AT1020" s="12">
        <v>0</v>
      </c>
      <c r="AU1020" s="12">
        <v>8</v>
      </c>
      <c r="AV1020" s="12">
        <v>0</v>
      </c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  <c r="CL1020" s="12"/>
      <c r="CM1020" s="12"/>
      <c r="CN1020" s="12"/>
      <c r="CO1020" s="12"/>
      <c r="CP1020" s="12"/>
      <c r="CQ1020" s="12"/>
      <c r="CR1020" s="12"/>
      <c r="CS1020" s="12"/>
      <c r="CT1020" s="12"/>
      <c r="CU1020" s="12"/>
    </row>
    <row r="1021" spans="2:99" x14ac:dyDescent="0.15">
      <c r="B1021" s="13">
        <v>0.1150462962962963</v>
      </c>
      <c r="C1021" s="12">
        <v>37</v>
      </c>
      <c r="D1021" s="12"/>
      <c r="E1021" s="12"/>
      <c r="F1021" s="12"/>
      <c r="G1021" s="12">
        <v>0</v>
      </c>
      <c r="H1021" s="12">
        <v>9</v>
      </c>
      <c r="I1021" s="12">
        <v>14</v>
      </c>
      <c r="J1021" s="12">
        <v>7</v>
      </c>
      <c r="K1021" s="12">
        <v>0</v>
      </c>
      <c r="L1021" s="12">
        <v>18</v>
      </c>
      <c r="M1021" s="12">
        <v>5</v>
      </c>
      <c r="N1021" s="12">
        <v>6</v>
      </c>
      <c r="O1021" s="12">
        <v>10</v>
      </c>
      <c r="P1021" s="12">
        <v>19</v>
      </c>
      <c r="Q1021" s="12">
        <v>29</v>
      </c>
      <c r="R1021" s="12">
        <v>20</v>
      </c>
      <c r="S1021" s="12">
        <v>21</v>
      </c>
      <c r="T1021" s="12">
        <v>23</v>
      </c>
      <c r="U1021" s="12">
        <v>40</v>
      </c>
      <c r="V1021" s="12">
        <v>80</v>
      </c>
      <c r="W1021" s="12">
        <v>57</v>
      </c>
      <c r="X1021" s="12">
        <v>55</v>
      </c>
      <c r="Y1021" s="12"/>
      <c r="Z1021" s="12"/>
      <c r="AA1021" s="12"/>
      <c r="AB1021" s="12"/>
      <c r="AC1021" s="12"/>
      <c r="AD1021" s="12"/>
      <c r="AE1021" s="12">
        <v>12</v>
      </c>
      <c r="AF1021" s="12">
        <v>9</v>
      </c>
      <c r="AG1021" s="12">
        <v>5</v>
      </c>
      <c r="AH1021" s="12">
        <v>2</v>
      </c>
      <c r="AI1021" s="12">
        <v>0</v>
      </c>
      <c r="AJ1021" s="12">
        <v>10</v>
      </c>
      <c r="AK1021" s="12">
        <v>6</v>
      </c>
      <c r="AL1021" s="12">
        <v>3</v>
      </c>
      <c r="AM1021" s="12">
        <v>0</v>
      </c>
      <c r="AN1021" s="12">
        <v>4</v>
      </c>
      <c r="AO1021" s="12">
        <v>18</v>
      </c>
      <c r="AP1021" s="12">
        <v>10</v>
      </c>
      <c r="AQ1021" s="12">
        <v>4</v>
      </c>
      <c r="AR1021" s="12">
        <v>4</v>
      </c>
      <c r="AS1021" s="12">
        <v>10</v>
      </c>
      <c r="AT1021" s="12">
        <v>0</v>
      </c>
      <c r="AU1021" s="12">
        <v>9</v>
      </c>
      <c r="AV1021" s="12">
        <v>0</v>
      </c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  <c r="CL1021" s="12"/>
      <c r="CM1021" s="12"/>
      <c r="CN1021" s="12"/>
      <c r="CO1021" s="12"/>
      <c r="CP1021" s="12"/>
      <c r="CQ1021" s="12"/>
      <c r="CR1021" s="12"/>
      <c r="CS1021" s="12"/>
      <c r="CT1021" s="12"/>
      <c r="CU1021" s="12"/>
    </row>
    <row r="1022" spans="2:99" x14ac:dyDescent="0.15">
      <c r="B1022" s="13">
        <v>0.11608796296296296</v>
      </c>
      <c r="C1022" s="12">
        <v>37</v>
      </c>
      <c r="D1022" s="12"/>
      <c r="E1022" s="12"/>
      <c r="F1022" s="12"/>
      <c r="G1022" s="12">
        <v>0</v>
      </c>
      <c r="H1022" s="12">
        <v>12</v>
      </c>
      <c r="I1022" s="12">
        <v>0</v>
      </c>
      <c r="J1022" s="12">
        <v>0</v>
      </c>
      <c r="K1022" s="12">
        <v>16</v>
      </c>
      <c r="L1022" s="12">
        <v>7</v>
      </c>
      <c r="M1022" s="12">
        <v>20</v>
      </c>
      <c r="N1022" s="12">
        <v>2</v>
      </c>
      <c r="O1022" s="12">
        <v>0</v>
      </c>
      <c r="P1022" s="12">
        <v>15</v>
      </c>
      <c r="Q1022" s="12">
        <v>35</v>
      </c>
      <c r="R1022" s="12">
        <v>16</v>
      </c>
      <c r="S1022" s="12">
        <v>33</v>
      </c>
      <c r="T1022" s="12">
        <v>33</v>
      </c>
      <c r="U1022" s="12">
        <v>32</v>
      </c>
      <c r="V1022" s="12">
        <v>76</v>
      </c>
      <c r="W1022" s="12">
        <v>59</v>
      </c>
      <c r="X1022" s="12">
        <v>62</v>
      </c>
      <c r="Y1022" s="12"/>
      <c r="Z1022" s="12"/>
      <c r="AA1022" s="12"/>
      <c r="AB1022" s="12"/>
      <c r="AC1022" s="12"/>
      <c r="AD1022" s="12"/>
      <c r="AE1022" s="12">
        <v>2</v>
      </c>
      <c r="AF1022" s="12">
        <v>0</v>
      </c>
      <c r="AG1022" s="12">
        <v>2</v>
      </c>
      <c r="AH1022" s="12">
        <v>2</v>
      </c>
      <c r="AI1022" s="12">
        <v>0</v>
      </c>
      <c r="AJ1022" s="12">
        <v>0</v>
      </c>
      <c r="AK1022" s="12">
        <v>0</v>
      </c>
      <c r="AL1022" s="12">
        <v>0</v>
      </c>
      <c r="AM1022" s="12">
        <v>3</v>
      </c>
      <c r="AN1022" s="12">
        <v>0</v>
      </c>
      <c r="AO1022" s="12">
        <v>8</v>
      </c>
      <c r="AP1022" s="12">
        <v>0</v>
      </c>
      <c r="AQ1022" s="12">
        <v>0</v>
      </c>
      <c r="AR1022" s="12">
        <v>9</v>
      </c>
      <c r="AS1022" s="12">
        <v>0</v>
      </c>
      <c r="AT1022" s="12">
        <v>1</v>
      </c>
      <c r="AU1022" s="12">
        <v>0</v>
      </c>
      <c r="AV1022" s="12">
        <v>0</v>
      </c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  <c r="CL1022" s="12"/>
      <c r="CM1022" s="12"/>
      <c r="CN1022" s="12"/>
      <c r="CO1022" s="12"/>
      <c r="CP1022" s="12"/>
      <c r="CQ1022" s="12"/>
      <c r="CR1022" s="12"/>
      <c r="CS1022" s="12"/>
      <c r="CT1022" s="12"/>
      <c r="CU1022" s="12"/>
    </row>
    <row r="1023" spans="2:99" x14ac:dyDescent="0.15">
      <c r="B1023" s="13">
        <v>0.11712962962962963</v>
      </c>
      <c r="C1023" s="12">
        <v>37</v>
      </c>
      <c r="D1023" s="12"/>
      <c r="E1023" s="12"/>
      <c r="F1023" s="12"/>
      <c r="G1023" s="12">
        <v>7</v>
      </c>
      <c r="H1023" s="12">
        <v>1</v>
      </c>
      <c r="I1023" s="12">
        <v>8</v>
      </c>
      <c r="J1023" s="12">
        <v>14</v>
      </c>
      <c r="K1023" s="12">
        <v>0</v>
      </c>
      <c r="L1023" s="12">
        <v>15</v>
      </c>
      <c r="M1023" s="12">
        <v>24</v>
      </c>
      <c r="N1023" s="12">
        <v>4</v>
      </c>
      <c r="O1023" s="12">
        <v>4</v>
      </c>
      <c r="P1023" s="12">
        <v>25</v>
      </c>
      <c r="Q1023" s="12">
        <v>20</v>
      </c>
      <c r="R1023" s="12">
        <v>16</v>
      </c>
      <c r="S1023" s="12">
        <v>36</v>
      </c>
      <c r="T1023" s="12">
        <v>24</v>
      </c>
      <c r="U1023" s="12">
        <v>29</v>
      </c>
      <c r="V1023" s="12">
        <v>67</v>
      </c>
      <c r="W1023" s="12">
        <v>54</v>
      </c>
      <c r="X1023" s="12">
        <v>56</v>
      </c>
      <c r="Y1023" s="12"/>
      <c r="Z1023" s="12"/>
      <c r="AA1023" s="12"/>
      <c r="AB1023" s="12"/>
      <c r="AC1023" s="12"/>
      <c r="AD1023" s="12"/>
      <c r="AE1023" s="12">
        <v>0</v>
      </c>
      <c r="AF1023" s="12">
        <v>0</v>
      </c>
      <c r="AG1023" s="12">
        <v>2</v>
      </c>
      <c r="AH1023" s="12">
        <v>7</v>
      </c>
      <c r="AI1023" s="12">
        <v>0</v>
      </c>
      <c r="AJ1023" s="12">
        <v>0</v>
      </c>
      <c r="AK1023" s="12">
        <v>3</v>
      </c>
      <c r="AL1023" s="12">
        <v>0</v>
      </c>
      <c r="AM1023" s="12">
        <v>0</v>
      </c>
      <c r="AN1023" s="12">
        <v>8</v>
      </c>
      <c r="AO1023" s="12">
        <v>0</v>
      </c>
      <c r="AP1023" s="12">
        <v>0</v>
      </c>
      <c r="AQ1023" s="12">
        <v>7</v>
      </c>
      <c r="AR1023" s="12">
        <v>8</v>
      </c>
      <c r="AS1023" s="12">
        <v>0</v>
      </c>
      <c r="AT1023" s="12">
        <v>0</v>
      </c>
      <c r="AU1023" s="12">
        <v>8</v>
      </c>
      <c r="AV1023" s="12">
        <v>9</v>
      </c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  <c r="CL1023" s="12"/>
      <c r="CM1023" s="12"/>
      <c r="CN1023" s="12"/>
      <c r="CO1023" s="12"/>
      <c r="CP1023" s="12"/>
      <c r="CQ1023" s="12"/>
      <c r="CR1023" s="12"/>
      <c r="CS1023" s="12"/>
      <c r="CT1023" s="12"/>
      <c r="CU1023" s="12"/>
    </row>
    <row r="1024" spans="2:99" x14ac:dyDescent="0.15">
      <c r="B1024" s="13">
        <v>0.1181712962962963</v>
      </c>
      <c r="C1024" s="12">
        <v>37</v>
      </c>
      <c r="D1024" s="12"/>
      <c r="E1024" s="12"/>
      <c r="F1024" s="12"/>
      <c r="G1024" s="12">
        <v>2</v>
      </c>
      <c r="H1024" s="12">
        <v>0</v>
      </c>
      <c r="I1024" s="12">
        <v>7</v>
      </c>
      <c r="J1024" s="12">
        <v>7</v>
      </c>
      <c r="K1024" s="12">
        <v>7</v>
      </c>
      <c r="L1024" s="12">
        <v>0</v>
      </c>
      <c r="M1024" s="12">
        <v>8</v>
      </c>
      <c r="N1024" s="12">
        <v>16</v>
      </c>
      <c r="O1024" s="12">
        <v>2</v>
      </c>
      <c r="P1024" s="12">
        <v>12</v>
      </c>
      <c r="Q1024" s="12">
        <v>16</v>
      </c>
      <c r="R1024" s="12">
        <v>14</v>
      </c>
      <c r="S1024" s="12">
        <v>27</v>
      </c>
      <c r="T1024" s="12">
        <v>20</v>
      </c>
      <c r="U1024" s="12">
        <v>30</v>
      </c>
      <c r="V1024" s="12">
        <v>59</v>
      </c>
      <c r="W1024" s="12">
        <v>58</v>
      </c>
      <c r="X1024" s="12">
        <v>66</v>
      </c>
      <c r="Y1024" s="12"/>
      <c r="Z1024" s="12"/>
      <c r="AA1024" s="12"/>
      <c r="AB1024" s="12"/>
      <c r="AC1024" s="12"/>
      <c r="AD1024" s="12"/>
      <c r="AE1024" s="12">
        <v>4</v>
      </c>
      <c r="AF1024" s="12">
        <v>23</v>
      </c>
      <c r="AG1024" s="12">
        <v>0</v>
      </c>
      <c r="AH1024" s="12">
        <v>9</v>
      </c>
      <c r="AI1024" s="12">
        <v>6</v>
      </c>
      <c r="AJ1024" s="12">
        <v>10</v>
      </c>
      <c r="AK1024" s="12">
        <v>17</v>
      </c>
      <c r="AL1024" s="12">
        <v>0</v>
      </c>
      <c r="AM1024" s="12">
        <v>8</v>
      </c>
      <c r="AN1024" s="12">
        <v>7</v>
      </c>
      <c r="AO1024" s="12">
        <v>9</v>
      </c>
      <c r="AP1024" s="12">
        <v>0</v>
      </c>
      <c r="AQ1024" s="12">
        <v>6</v>
      </c>
      <c r="AR1024" s="12">
        <v>6</v>
      </c>
      <c r="AS1024" s="12">
        <v>2</v>
      </c>
      <c r="AT1024" s="12">
        <v>0</v>
      </c>
      <c r="AU1024" s="12">
        <v>0</v>
      </c>
      <c r="AV1024" s="12">
        <v>0</v>
      </c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2"/>
      <c r="CG1024" s="12"/>
      <c r="CH1024" s="12"/>
      <c r="CI1024" s="12"/>
      <c r="CJ1024" s="12"/>
      <c r="CK1024" s="12"/>
      <c r="CL1024" s="12"/>
      <c r="CM1024" s="12"/>
      <c r="CN1024" s="12"/>
      <c r="CO1024" s="12"/>
      <c r="CP1024" s="12"/>
      <c r="CQ1024" s="12"/>
      <c r="CR1024" s="12"/>
      <c r="CS1024" s="12"/>
      <c r="CT1024" s="12"/>
      <c r="CU1024" s="12"/>
    </row>
    <row r="1025" spans="1:99" x14ac:dyDescent="0.15">
      <c r="B1025" s="13">
        <v>0.11921296296296297</v>
      </c>
      <c r="C1025" s="12">
        <v>37</v>
      </c>
      <c r="D1025" s="12"/>
      <c r="E1025" s="12"/>
      <c r="F1025" s="12"/>
      <c r="G1025" s="12">
        <v>6</v>
      </c>
      <c r="H1025" s="12">
        <v>14</v>
      </c>
      <c r="I1025" s="12">
        <v>16</v>
      </c>
      <c r="J1025" s="12">
        <v>0</v>
      </c>
      <c r="K1025" s="12">
        <v>5</v>
      </c>
      <c r="L1025" s="12">
        <v>15</v>
      </c>
      <c r="M1025" s="12">
        <v>4</v>
      </c>
      <c r="N1025" s="12">
        <v>13</v>
      </c>
      <c r="O1025" s="12">
        <v>11</v>
      </c>
      <c r="P1025" s="12">
        <v>3</v>
      </c>
      <c r="Q1025" s="12">
        <v>18</v>
      </c>
      <c r="R1025" s="12">
        <v>9</v>
      </c>
      <c r="S1025" s="12">
        <v>33</v>
      </c>
      <c r="T1025" s="12">
        <v>30</v>
      </c>
      <c r="U1025" s="12">
        <v>23</v>
      </c>
      <c r="V1025" s="12">
        <v>66</v>
      </c>
      <c r="W1025" s="12">
        <v>58</v>
      </c>
      <c r="X1025" s="12">
        <v>48</v>
      </c>
      <c r="Y1025" s="12"/>
      <c r="Z1025" s="12"/>
      <c r="AA1025" s="12"/>
      <c r="AB1025" s="12"/>
      <c r="AC1025" s="12"/>
      <c r="AD1025" s="12"/>
      <c r="AE1025" s="12">
        <v>7</v>
      </c>
      <c r="AF1025" s="12">
        <v>8</v>
      </c>
      <c r="AG1025" s="12">
        <v>0</v>
      </c>
      <c r="AH1025" s="12">
        <v>0</v>
      </c>
      <c r="AI1025" s="12">
        <v>0</v>
      </c>
      <c r="AJ1025" s="12">
        <v>8</v>
      </c>
      <c r="AK1025" s="12">
        <v>0</v>
      </c>
      <c r="AL1025" s="12">
        <v>2</v>
      </c>
      <c r="AM1025" s="12">
        <v>0</v>
      </c>
      <c r="AN1025" s="12">
        <v>5</v>
      </c>
      <c r="AO1025" s="12">
        <v>0</v>
      </c>
      <c r="AP1025" s="12">
        <v>4</v>
      </c>
      <c r="AQ1025" s="12">
        <v>0</v>
      </c>
      <c r="AR1025" s="12">
        <v>4</v>
      </c>
      <c r="AS1025" s="12">
        <v>0</v>
      </c>
      <c r="AT1025" s="12">
        <v>1</v>
      </c>
      <c r="AU1025" s="12">
        <v>15</v>
      </c>
      <c r="AV1025" s="12">
        <v>2</v>
      </c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2"/>
      <c r="CG1025" s="12"/>
      <c r="CH1025" s="12"/>
      <c r="CI1025" s="12"/>
      <c r="CJ1025" s="12"/>
      <c r="CK1025" s="12"/>
      <c r="CL1025" s="12"/>
      <c r="CM1025" s="12"/>
      <c r="CN1025" s="12"/>
      <c r="CO1025" s="12"/>
      <c r="CP1025" s="12"/>
      <c r="CQ1025" s="12"/>
      <c r="CR1025" s="12"/>
      <c r="CS1025" s="12"/>
      <c r="CT1025" s="12"/>
      <c r="CU1025" s="12"/>
    </row>
    <row r="1026" spans="1:99" x14ac:dyDescent="0.15">
      <c r="B1026" s="13">
        <v>0.12025462962962963</v>
      </c>
      <c r="C1026" s="12">
        <v>37</v>
      </c>
      <c r="D1026" s="12"/>
      <c r="E1026" s="12"/>
      <c r="F1026" s="12"/>
      <c r="G1026" s="12">
        <v>0</v>
      </c>
      <c r="H1026" s="12">
        <v>10</v>
      </c>
      <c r="I1026" s="12">
        <v>0</v>
      </c>
      <c r="J1026" s="12">
        <v>8</v>
      </c>
      <c r="K1026" s="12">
        <v>7</v>
      </c>
      <c r="L1026" s="12">
        <v>2</v>
      </c>
      <c r="M1026" s="12">
        <v>11</v>
      </c>
      <c r="N1026" s="12">
        <v>13</v>
      </c>
      <c r="O1026" s="12">
        <v>1</v>
      </c>
      <c r="P1026" s="12">
        <v>9</v>
      </c>
      <c r="Q1026" s="12">
        <v>27</v>
      </c>
      <c r="R1026" s="12">
        <v>13</v>
      </c>
      <c r="S1026" s="12">
        <v>27</v>
      </c>
      <c r="T1026" s="12">
        <v>30</v>
      </c>
      <c r="U1026" s="12">
        <v>32</v>
      </c>
      <c r="V1026" s="12">
        <v>70</v>
      </c>
      <c r="W1026" s="12">
        <v>50</v>
      </c>
      <c r="X1026" s="12">
        <v>48</v>
      </c>
      <c r="Y1026" s="12"/>
      <c r="Z1026" s="12"/>
      <c r="AA1026" s="12"/>
      <c r="AB1026" s="12"/>
      <c r="AC1026" s="12"/>
      <c r="AD1026" s="12"/>
      <c r="AE1026" s="12">
        <v>5</v>
      </c>
      <c r="AF1026" s="12">
        <v>8</v>
      </c>
      <c r="AG1026" s="12">
        <v>0</v>
      </c>
      <c r="AH1026" s="12">
        <v>8</v>
      </c>
      <c r="AI1026" s="12">
        <v>10</v>
      </c>
      <c r="AJ1026" s="12">
        <v>3</v>
      </c>
      <c r="AK1026" s="12">
        <v>2</v>
      </c>
      <c r="AL1026" s="12">
        <v>12</v>
      </c>
      <c r="AM1026" s="12">
        <v>3</v>
      </c>
      <c r="AN1026" s="12">
        <v>0</v>
      </c>
      <c r="AO1026" s="12">
        <v>9</v>
      </c>
      <c r="AP1026" s="12">
        <v>2</v>
      </c>
      <c r="AQ1026" s="12">
        <v>2</v>
      </c>
      <c r="AR1026" s="12">
        <v>19</v>
      </c>
      <c r="AS1026" s="12">
        <v>0</v>
      </c>
      <c r="AT1026" s="12">
        <v>1</v>
      </c>
      <c r="AU1026" s="12">
        <v>11</v>
      </c>
      <c r="AV1026" s="12">
        <v>13</v>
      </c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2"/>
      <c r="CG1026" s="12"/>
      <c r="CH1026" s="12"/>
      <c r="CI1026" s="12"/>
      <c r="CJ1026" s="12"/>
      <c r="CK1026" s="12"/>
      <c r="CL1026" s="12"/>
      <c r="CM1026" s="12"/>
      <c r="CN1026" s="12"/>
      <c r="CO1026" s="12"/>
      <c r="CP1026" s="12"/>
      <c r="CQ1026" s="12"/>
      <c r="CR1026" s="12"/>
      <c r="CS1026" s="12"/>
      <c r="CT1026" s="12"/>
      <c r="CU1026" s="12"/>
    </row>
    <row r="1027" spans="1:99" x14ac:dyDescent="0.15">
      <c r="B1027" s="13">
        <v>0.12129629629629629</v>
      </c>
      <c r="C1027" s="12">
        <v>37</v>
      </c>
      <c r="D1027" s="12"/>
      <c r="E1027" s="12"/>
      <c r="F1027" s="12"/>
      <c r="G1027" s="12">
        <v>0</v>
      </c>
      <c r="H1027" s="12">
        <v>0</v>
      </c>
      <c r="I1027" s="12">
        <v>15</v>
      </c>
      <c r="J1027" s="12">
        <v>9</v>
      </c>
      <c r="K1027" s="12">
        <v>20</v>
      </c>
      <c r="L1027" s="12">
        <v>13</v>
      </c>
      <c r="M1027" s="12">
        <v>3</v>
      </c>
      <c r="N1027" s="12">
        <v>0</v>
      </c>
      <c r="O1027" s="12">
        <v>7</v>
      </c>
      <c r="P1027" s="12">
        <v>39</v>
      </c>
      <c r="Q1027" s="12">
        <v>19</v>
      </c>
      <c r="R1027" s="12">
        <v>19</v>
      </c>
      <c r="S1027" s="12">
        <v>22</v>
      </c>
      <c r="T1027" s="12">
        <v>28</v>
      </c>
      <c r="U1027" s="12">
        <v>20</v>
      </c>
      <c r="V1027" s="12">
        <v>68</v>
      </c>
      <c r="W1027" s="12">
        <v>48</v>
      </c>
      <c r="X1027" s="12">
        <v>47</v>
      </c>
      <c r="Y1027" s="12"/>
      <c r="Z1027" s="12"/>
      <c r="AA1027" s="12"/>
      <c r="AB1027" s="12"/>
      <c r="AC1027" s="12"/>
      <c r="AD1027" s="12"/>
      <c r="AE1027" s="12">
        <v>5</v>
      </c>
      <c r="AF1027" s="12">
        <v>7</v>
      </c>
      <c r="AG1027" s="12">
        <v>0</v>
      </c>
      <c r="AH1027" s="12">
        <v>2</v>
      </c>
      <c r="AI1027" s="12">
        <v>0</v>
      </c>
      <c r="AJ1027" s="12">
        <v>0</v>
      </c>
      <c r="AK1027" s="12">
        <v>10</v>
      </c>
      <c r="AL1027" s="12">
        <v>14</v>
      </c>
      <c r="AM1027" s="12">
        <v>0</v>
      </c>
      <c r="AN1027" s="12">
        <v>5</v>
      </c>
      <c r="AO1027" s="12">
        <v>6</v>
      </c>
      <c r="AP1027" s="12">
        <v>0</v>
      </c>
      <c r="AQ1027" s="12">
        <v>7</v>
      </c>
      <c r="AR1027" s="12">
        <v>0</v>
      </c>
      <c r="AS1027" s="12">
        <v>0</v>
      </c>
      <c r="AT1027" s="12">
        <v>9</v>
      </c>
      <c r="AU1027" s="12">
        <v>8</v>
      </c>
      <c r="AV1027" s="12">
        <v>6</v>
      </c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2"/>
      <c r="CG1027" s="12"/>
      <c r="CH1027" s="12"/>
      <c r="CI1027" s="12"/>
      <c r="CJ1027" s="12"/>
      <c r="CK1027" s="12"/>
      <c r="CL1027" s="12"/>
      <c r="CM1027" s="12"/>
      <c r="CN1027" s="12"/>
      <c r="CO1027" s="12"/>
      <c r="CP1027" s="12"/>
      <c r="CQ1027" s="12"/>
      <c r="CR1027" s="12"/>
      <c r="CS1027" s="12"/>
      <c r="CT1027" s="12"/>
      <c r="CU1027" s="12"/>
    </row>
    <row r="1028" spans="1:99" x14ac:dyDescent="0.15">
      <c r="B1028" s="13">
        <v>0.12233796296296295</v>
      </c>
      <c r="C1028" s="12">
        <v>37</v>
      </c>
      <c r="D1028" s="12"/>
      <c r="E1028" s="12"/>
      <c r="F1028" s="12"/>
      <c r="G1028" s="12">
        <v>22</v>
      </c>
      <c r="H1028" s="12">
        <v>20</v>
      </c>
      <c r="I1028" s="12">
        <v>0</v>
      </c>
      <c r="J1028" s="12">
        <v>12</v>
      </c>
      <c r="K1028" s="12">
        <v>10</v>
      </c>
      <c r="L1028" s="12">
        <v>11</v>
      </c>
      <c r="M1028" s="12">
        <v>5</v>
      </c>
      <c r="N1028" s="12">
        <v>0</v>
      </c>
      <c r="O1028" s="12">
        <v>12</v>
      </c>
      <c r="P1028" s="12">
        <v>20</v>
      </c>
      <c r="Q1028" s="12">
        <v>11</v>
      </c>
      <c r="R1028" s="12">
        <v>27</v>
      </c>
      <c r="S1028" s="12">
        <v>26</v>
      </c>
      <c r="T1028" s="12">
        <v>29</v>
      </c>
      <c r="U1028" s="12">
        <v>26</v>
      </c>
      <c r="V1028" s="12">
        <v>66</v>
      </c>
      <c r="W1028" s="12">
        <v>59</v>
      </c>
      <c r="X1028" s="12">
        <v>44</v>
      </c>
      <c r="Y1028" s="12"/>
      <c r="Z1028" s="12"/>
      <c r="AA1028" s="12"/>
      <c r="AB1028" s="12"/>
      <c r="AC1028" s="12"/>
      <c r="AD1028" s="12"/>
      <c r="AE1028" s="12">
        <v>0</v>
      </c>
      <c r="AF1028" s="12">
        <v>6</v>
      </c>
      <c r="AG1028" s="12">
        <v>0</v>
      </c>
      <c r="AH1028" s="12">
        <v>4</v>
      </c>
      <c r="AI1028" s="12">
        <v>10</v>
      </c>
      <c r="AJ1028" s="12">
        <v>14</v>
      </c>
      <c r="AK1028" s="12">
        <v>0</v>
      </c>
      <c r="AL1028" s="12">
        <v>10</v>
      </c>
      <c r="AM1028" s="12">
        <v>7</v>
      </c>
      <c r="AN1028" s="12">
        <v>0</v>
      </c>
      <c r="AO1028" s="12">
        <v>0</v>
      </c>
      <c r="AP1028" s="12">
        <v>5</v>
      </c>
      <c r="AQ1028" s="12">
        <v>4</v>
      </c>
      <c r="AR1028" s="12">
        <v>0</v>
      </c>
      <c r="AS1028" s="12">
        <v>0</v>
      </c>
      <c r="AT1028" s="12">
        <v>0</v>
      </c>
      <c r="AU1028" s="12">
        <v>20</v>
      </c>
      <c r="AV1028" s="12">
        <v>0</v>
      </c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2"/>
      <c r="CG1028" s="12"/>
      <c r="CH1028" s="12"/>
      <c r="CI1028" s="12"/>
      <c r="CJ1028" s="12"/>
      <c r="CK1028" s="12"/>
      <c r="CL1028" s="12"/>
      <c r="CM1028" s="12"/>
      <c r="CN1028" s="12"/>
      <c r="CO1028" s="12"/>
      <c r="CP1028" s="12"/>
      <c r="CQ1028" s="12"/>
      <c r="CR1028" s="12"/>
      <c r="CS1028" s="12"/>
      <c r="CT1028" s="12"/>
      <c r="CU1028" s="12"/>
    </row>
    <row r="1029" spans="1:99" x14ac:dyDescent="0.15">
      <c r="B1029" s="13">
        <v>0.12337962962962963</v>
      </c>
      <c r="C1029" s="12">
        <v>37</v>
      </c>
      <c r="D1029" s="12"/>
      <c r="E1029" s="12"/>
      <c r="F1029" s="12"/>
      <c r="G1029" s="12">
        <v>14</v>
      </c>
      <c r="H1029" s="12">
        <v>9</v>
      </c>
      <c r="I1029" s="12">
        <v>3</v>
      </c>
      <c r="J1029" s="12">
        <v>9</v>
      </c>
      <c r="K1029" s="12">
        <v>0</v>
      </c>
      <c r="L1029" s="12">
        <v>2</v>
      </c>
      <c r="M1029" s="12">
        <v>5</v>
      </c>
      <c r="N1029" s="12">
        <v>20</v>
      </c>
      <c r="O1029" s="12">
        <v>14</v>
      </c>
      <c r="P1029" s="12">
        <v>11</v>
      </c>
      <c r="Q1029" s="12">
        <v>24</v>
      </c>
      <c r="R1029" s="12">
        <v>22</v>
      </c>
      <c r="S1029" s="12">
        <v>25</v>
      </c>
      <c r="T1029" s="12">
        <v>43</v>
      </c>
      <c r="U1029" s="12">
        <v>27</v>
      </c>
      <c r="V1029" s="12">
        <v>67</v>
      </c>
      <c r="W1029" s="12">
        <v>33</v>
      </c>
      <c r="X1029" s="12">
        <v>59</v>
      </c>
      <c r="Y1029" s="12"/>
      <c r="Z1029" s="12"/>
      <c r="AA1029" s="12"/>
      <c r="AB1029" s="12"/>
      <c r="AC1029" s="12"/>
      <c r="AD1029" s="12"/>
      <c r="AE1029" s="12">
        <v>20</v>
      </c>
      <c r="AF1029" s="12">
        <v>0</v>
      </c>
      <c r="AG1029" s="12">
        <v>0</v>
      </c>
      <c r="AH1029" s="12">
        <v>4</v>
      </c>
      <c r="AI1029" s="12">
        <v>5</v>
      </c>
      <c r="AJ1029" s="12">
        <v>3</v>
      </c>
      <c r="AK1029" s="12">
        <v>2</v>
      </c>
      <c r="AL1029" s="12">
        <v>13</v>
      </c>
      <c r="AM1029" s="12">
        <v>1</v>
      </c>
      <c r="AN1029" s="12">
        <v>3</v>
      </c>
      <c r="AO1029" s="12">
        <v>3</v>
      </c>
      <c r="AP1029" s="12">
        <v>5</v>
      </c>
      <c r="AQ1029" s="12">
        <v>7</v>
      </c>
      <c r="AR1029" s="12">
        <v>6</v>
      </c>
      <c r="AS1029" s="12">
        <v>0</v>
      </c>
      <c r="AT1029" s="12">
        <v>5</v>
      </c>
      <c r="AU1029" s="12">
        <v>12</v>
      </c>
      <c r="AV1029" s="12">
        <v>9</v>
      </c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2"/>
      <c r="CG1029" s="12"/>
      <c r="CH1029" s="12"/>
      <c r="CI1029" s="12"/>
      <c r="CJ1029" s="12"/>
      <c r="CK1029" s="12"/>
      <c r="CL1029" s="12"/>
      <c r="CM1029" s="12"/>
      <c r="CN1029" s="12"/>
      <c r="CO1029" s="12"/>
      <c r="CP1029" s="12"/>
      <c r="CQ1029" s="12"/>
      <c r="CR1029" s="12"/>
      <c r="CS1029" s="12"/>
      <c r="CT1029" s="12"/>
      <c r="CU1029" s="12"/>
    </row>
    <row r="1030" spans="1:99" x14ac:dyDescent="0.15">
      <c r="B1030" s="13">
        <v>0.12442129629629629</v>
      </c>
      <c r="C1030" s="12">
        <v>36.9</v>
      </c>
      <c r="D1030" s="12"/>
      <c r="E1030" s="12"/>
      <c r="F1030" s="12"/>
      <c r="G1030" s="12">
        <v>3</v>
      </c>
      <c r="H1030" s="12">
        <v>9</v>
      </c>
      <c r="I1030" s="12">
        <v>6</v>
      </c>
      <c r="J1030" s="12">
        <v>2</v>
      </c>
      <c r="K1030" s="12">
        <v>3</v>
      </c>
      <c r="L1030" s="12">
        <v>6</v>
      </c>
      <c r="M1030" s="12">
        <v>13</v>
      </c>
      <c r="N1030" s="12">
        <v>9</v>
      </c>
      <c r="O1030" s="12">
        <v>6</v>
      </c>
      <c r="P1030" s="12">
        <v>23</v>
      </c>
      <c r="Q1030" s="12">
        <v>24</v>
      </c>
      <c r="R1030" s="12">
        <v>23</v>
      </c>
      <c r="S1030" s="12">
        <v>17</v>
      </c>
      <c r="T1030" s="12">
        <v>24</v>
      </c>
      <c r="U1030" s="12">
        <v>27</v>
      </c>
      <c r="V1030" s="12">
        <v>54</v>
      </c>
      <c r="W1030" s="12">
        <v>41</v>
      </c>
      <c r="X1030" s="12">
        <v>51</v>
      </c>
      <c r="Y1030" s="12"/>
      <c r="Z1030" s="12"/>
      <c r="AA1030" s="12"/>
      <c r="AB1030" s="12"/>
      <c r="AC1030" s="12"/>
      <c r="AD1030" s="12"/>
      <c r="AE1030" s="12">
        <v>21</v>
      </c>
      <c r="AF1030" s="12">
        <v>3</v>
      </c>
      <c r="AG1030" s="12">
        <v>16</v>
      </c>
      <c r="AH1030" s="12">
        <v>0</v>
      </c>
      <c r="AI1030" s="12">
        <v>10</v>
      </c>
      <c r="AJ1030" s="12">
        <v>13</v>
      </c>
      <c r="AK1030" s="12">
        <v>6</v>
      </c>
      <c r="AL1030" s="12">
        <v>10</v>
      </c>
      <c r="AM1030" s="12">
        <v>0</v>
      </c>
      <c r="AN1030" s="12">
        <v>0</v>
      </c>
      <c r="AO1030" s="12">
        <v>0</v>
      </c>
      <c r="AP1030" s="12">
        <v>0</v>
      </c>
      <c r="AQ1030" s="12">
        <v>10</v>
      </c>
      <c r="AR1030" s="12">
        <v>0</v>
      </c>
      <c r="AS1030" s="12">
        <v>19</v>
      </c>
      <c r="AT1030" s="12">
        <v>5</v>
      </c>
      <c r="AU1030" s="12">
        <v>0</v>
      </c>
      <c r="AV1030" s="12">
        <v>0</v>
      </c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2"/>
      <c r="CG1030" s="12"/>
      <c r="CH1030" s="12"/>
      <c r="CI1030" s="12"/>
      <c r="CJ1030" s="12"/>
      <c r="CK1030" s="12"/>
      <c r="CL1030" s="12"/>
      <c r="CM1030" s="12"/>
      <c r="CN1030" s="12"/>
      <c r="CO1030" s="12"/>
      <c r="CP1030" s="12"/>
      <c r="CQ1030" s="12"/>
      <c r="CR1030" s="12"/>
      <c r="CS1030" s="12"/>
      <c r="CT1030" s="12"/>
      <c r="CU1030" s="12"/>
    </row>
    <row r="1031" spans="1:99" x14ac:dyDescent="0.15">
      <c r="B1031" s="13">
        <v>0.12546296296296297</v>
      </c>
      <c r="C1031" s="12">
        <v>37</v>
      </c>
      <c r="D1031" s="12"/>
      <c r="E1031" s="12"/>
      <c r="F1031" s="12"/>
      <c r="G1031" s="12">
        <v>5</v>
      </c>
      <c r="H1031" s="12">
        <v>6</v>
      </c>
      <c r="I1031" s="12">
        <v>0</v>
      </c>
      <c r="J1031" s="12">
        <v>20</v>
      </c>
      <c r="K1031" s="12">
        <v>22</v>
      </c>
      <c r="L1031" s="12">
        <v>3</v>
      </c>
      <c r="M1031" s="12">
        <v>9</v>
      </c>
      <c r="N1031" s="12">
        <v>4</v>
      </c>
      <c r="O1031" s="12">
        <v>7</v>
      </c>
      <c r="P1031" s="12">
        <v>21</v>
      </c>
      <c r="Q1031" s="12">
        <v>11</v>
      </c>
      <c r="R1031" s="12">
        <v>12</v>
      </c>
      <c r="S1031" s="12">
        <v>48</v>
      </c>
      <c r="T1031" s="12">
        <v>20</v>
      </c>
      <c r="U1031" s="12">
        <v>21</v>
      </c>
      <c r="V1031" s="12">
        <v>55</v>
      </c>
      <c r="W1031" s="12">
        <v>37</v>
      </c>
      <c r="X1031" s="12">
        <v>46</v>
      </c>
      <c r="Y1031" s="12"/>
      <c r="Z1031" s="12"/>
      <c r="AA1031" s="12"/>
      <c r="AB1031" s="12"/>
      <c r="AC1031" s="12"/>
      <c r="AD1031" s="12"/>
      <c r="AE1031" s="12">
        <v>15</v>
      </c>
      <c r="AF1031" s="12">
        <v>0</v>
      </c>
      <c r="AG1031" s="12">
        <v>0</v>
      </c>
      <c r="AH1031" s="12">
        <v>6</v>
      </c>
      <c r="AI1031" s="12">
        <v>2</v>
      </c>
      <c r="AJ1031" s="12">
        <v>0</v>
      </c>
      <c r="AK1031" s="12">
        <v>0</v>
      </c>
      <c r="AL1031" s="12">
        <v>9</v>
      </c>
      <c r="AM1031" s="12">
        <v>3</v>
      </c>
      <c r="AN1031" s="12">
        <v>0</v>
      </c>
      <c r="AO1031" s="12">
        <v>2</v>
      </c>
      <c r="AP1031" s="12">
        <v>1</v>
      </c>
      <c r="AQ1031" s="12">
        <v>2</v>
      </c>
      <c r="AR1031" s="12">
        <v>0</v>
      </c>
      <c r="AS1031" s="12">
        <v>3</v>
      </c>
      <c r="AT1031" s="12">
        <v>0</v>
      </c>
      <c r="AU1031" s="12">
        <v>3</v>
      </c>
      <c r="AV1031" s="12">
        <v>6</v>
      </c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2"/>
      <c r="CG1031" s="12"/>
      <c r="CH1031" s="12"/>
      <c r="CI1031" s="12"/>
      <c r="CJ1031" s="12"/>
      <c r="CK1031" s="12"/>
      <c r="CL1031" s="12"/>
      <c r="CM1031" s="12"/>
      <c r="CN1031" s="12"/>
      <c r="CO1031" s="12"/>
      <c r="CP1031" s="12"/>
      <c r="CQ1031" s="12"/>
      <c r="CR1031" s="12"/>
      <c r="CS1031" s="12"/>
      <c r="CT1031" s="12"/>
      <c r="CU1031" s="12"/>
    </row>
    <row r="1033" spans="1:99" ht="14" x14ac:dyDescent="0.15">
      <c r="A1033" s="11" t="s">
        <v>420</v>
      </c>
      <c r="B1033" s="10"/>
    </row>
    <row r="1035" spans="1:99" x14ac:dyDescent="0.15">
      <c r="B1035" s="9"/>
      <c r="C1035" s="8">
        <v>1</v>
      </c>
      <c r="D1035" s="8">
        <v>2</v>
      </c>
      <c r="E1035" s="8">
        <v>3</v>
      </c>
      <c r="F1035" s="8">
        <v>4</v>
      </c>
      <c r="G1035" s="8">
        <v>5</v>
      </c>
      <c r="H1035" s="8">
        <v>6</v>
      </c>
      <c r="I1035" s="8">
        <v>7</v>
      </c>
      <c r="J1035" s="8">
        <v>8</v>
      </c>
      <c r="K1035" s="8">
        <v>9</v>
      </c>
      <c r="L1035" s="8">
        <v>10</v>
      </c>
      <c r="M1035" s="8">
        <v>11</v>
      </c>
      <c r="N1035" s="8">
        <v>12</v>
      </c>
      <c r="O1035" s="8">
        <v>13</v>
      </c>
      <c r="P1035" s="8">
        <v>14</v>
      </c>
      <c r="Q1035" s="8">
        <v>15</v>
      </c>
      <c r="R1035" s="8">
        <v>16</v>
      </c>
      <c r="S1035" s="8">
        <v>17</v>
      </c>
      <c r="T1035" s="8">
        <v>18</v>
      </c>
      <c r="U1035" s="8">
        <v>19</v>
      </c>
      <c r="V1035" s="8">
        <v>20</v>
      </c>
      <c r="W1035" s="8">
        <v>21</v>
      </c>
      <c r="X1035" s="8">
        <v>22</v>
      </c>
      <c r="Y1035" s="8">
        <v>23</v>
      </c>
      <c r="Z1035" s="8">
        <v>24</v>
      </c>
    </row>
    <row r="1036" spans="1:99" ht="24" x14ac:dyDescent="0.15">
      <c r="B1036" s="17" t="s">
        <v>421</v>
      </c>
      <c r="C1036" s="5" t="s">
        <v>422</v>
      </c>
      <c r="D1036" s="5" t="s">
        <v>422</v>
      </c>
      <c r="E1036" s="5" t="s">
        <v>422</v>
      </c>
      <c r="F1036" s="5" t="s">
        <v>422</v>
      </c>
      <c r="G1036" s="5" t="s">
        <v>422</v>
      </c>
      <c r="H1036" s="5" t="s">
        <v>422</v>
      </c>
      <c r="I1036" s="5" t="s">
        <v>422</v>
      </c>
      <c r="J1036" s="5" t="s">
        <v>422</v>
      </c>
      <c r="K1036" s="5" t="s">
        <v>422</v>
      </c>
      <c r="L1036" s="5" t="s">
        <v>422</v>
      </c>
      <c r="M1036" s="5" t="s">
        <v>422</v>
      </c>
      <c r="N1036" s="5" t="s">
        <v>422</v>
      </c>
      <c r="O1036" s="5" t="s">
        <v>422</v>
      </c>
      <c r="P1036" s="5" t="s">
        <v>422</v>
      </c>
      <c r="Q1036" s="5" t="s">
        <v>422</v>
      </c>
      <c r="R1036" s="5" t="s">
        <v>422</v>
      </c>
      <c r="S1036" s="5" t="s">
        <v>422</v>
      </c>
      <c r="T1036" s="5" t="s">
        <v>422</v>
      </c>
      <c r="U1036" s="5" t="s">
        <v>422</v>
      </c>
      <c r="V1036" s="5" t="s">
        <v>422</v>
      </c>
      <c r="W1036" s="5" t="s">
        <v>422</v>
      </c>
      <c r="X1036" s="5" t="s">
        <v>422</v>
      </c>
      <c r="Y1036" s="5" t="s">
        <v>422</v>
      </c>
      <c r="Z1036" s="5" t="s">
        <v>422</v>
      </c>
      <c r="AA1036" s="2" t="s">
        <v>423</v>
      </c>
    </row>
    <row r="1037" spans="1:99" ht="24" x14ac:dyDescent="0.15">
      <c r="B1037" s="18"/>
      <c r="C1037" s="4" t="s">
        <v>422</v>
      </c>
      <c r="D1037" s="4" t="s">
        <v>422</v>
      </c>
      <c r="E1037" s="4" t="s">
        <v>422</v>
      </c>
      <c r="F1037" s="4" t="s">
        <v>422</v>
      </c>
      <c r="G1037" s="4" t="s">
        <v>422</v>
      </c>
      <c r="H1037" s="4" t="s">
        <v>422</v>
      </c>
      <c r="I1037" s="4" t="s">
        <v>422</v>
      </c>
      <c r="J1037" s="4" t="s">
        <v>422</v>
      </c>
      <c r="K1037" s="4" t="s">
        <v>422</v>
      </c>
      <c r="L1037" s="4" t="s">
        <v>422</v>
      </c>
      <c r="M1037" s="4" t="s">
        <v>422</v>
      </c>
      <c r="N1037" s="4" t="s">
        <v>422</v>
      </c>
      <c r="O1037" s="4" t="s">
        <v>422</v>
      </c>
      <c r="P1037" s="4" t="s">
        <v>422</v>
      </c>
      <c r="Q1037" s="4" t="s">
        <v>422</v>
      </c>
      <c r="R1037" s="4" t="s">
        <v>422</v>
      </c>
      <c r="S1037" s="4" t="s">
        <v>422</v>
      </c>
      <c r="T1037" s="4" t="s">
        <v>422</v>
      </c>
      <c r="U1037" s="4" t="s">
        <v>422</v>
      </c>
      <c r="V1037" s="4" t="s">
        <v>422</v>
      </c>
      <c r="W1037" s="4" t="s">
        <v>422</v>
      </c>
      <c r="X1037" s="4" t="s">
        <v>422</v>
      </c>
      <c r="Y1037" s="4" t="s">
        <v>422</v>
      </c>
      <c r="Z1037" s="4" t="s">
        <v>422</v>
      </c>
      <c r="AA1037" s="2" t="s">
        <v>424</v>
      </c>
    </row>
    <row r="1038" spans="1:99" ht="24" x14ac:dyDescent="0.15">
      <c r="B1038" s="18"/>
      <c r="C1038" s="4" t="s">
        <v>422</v>
      </c>
      <c r="D1038" s="4" t="s">
        <v>422</v>
      </c>
      <c r="E1038" s="4" t="s">
        <v>422</v>
      </c>
      <c r="F1038" s="4" t="s">
        <v>422</v>
      </c>
      <c r="G1038" s="4" t="s">
        <v>422</v>
      </c>
      <c r="H1038" s="4" t="s">
        <v>422</v>
      </c>
      <c r="I1038" s="4" t="s">
        <v>422</v>
      </c>
      <c r="J1038" s="4" t="s">
        <v>422</v>
      </c>
      <c r="K1038" s="4" t="s">
        <v>422</v>
      </c>
      <c r="L1038" s="4" t="s">
        <v>422</v>
      </c>
      <c r="M1038" s="4" t="s">
        <v>422</v>
      </c>
      <c r="N1038" s="4" t="s">
        <v>422</v>
      </c>
      <c r="O1038" s="4" t="s">
        <v>422</v>
      </c>
      <c r="P1038" s="4" t="s">
        <v>422</v>
      </c>
      <c r="Q1038" s="4" t="s">
        <v>422</v>
      </c>
      <c r="R1038" s="4" t="s">
        <v>422</v>
      </c>
      <c r="S1038" s="4" t="s">
        <v>422</v>
      </c>
      <c r="T1038" s="4" t="s">
        <v>422</v>
      </c>
      <c r="U1038" s="4" t="s">
        <v>422</v>
      </c>
      <c r="V1038" s="4" t="s">
        <v>422</v>
      </c>
      <c r="W1038" s="4" t="s">
        <v>422</v>
      </c>
      <c r="X1038" s="4" t="s">
        <v>422</v>
      </c>
      <c r="Y1038" s="4" t="s">
        <v>422</v>
      </c>
      <c r="Z1038" s="4" t="s">
        <v>422</v>
      </c>
      <c r="AA1038" s="2" t="s">
        <v>425</v>
      </c>
    </row>
    <row r="1039" spans="1:99" ht="24" x14ac:dyDescent="0.15">
      <c r="B1039" s="18"/>
      <c r="C1039" s="4" t="s">
        <v>422</v>
      </c>
      <c r="D1039" s="4" t="s">
        <v>422</v>
      </c>
      <c r="E1039" s="4" t="s">
        <v>422</v>
      </c>
      <c r="F1039" s="4" t="s">
        <v>422</v>
      </c>
      <c r="G1039" s="4" t="s">
        <v>422</v>
      </c>
      <c r="H1039" s="4" t="s">
        <v>422</v>
      </c>
      <c r="I1039" s="4" t="s">
        <v>422</v>
      </c>
      <c r="J1039" s="4" t="s">
        <v>422</v>
      </c>
      <c r="K1039" s="4" t="s">
        <v>422</v>
      </c>
      <c r="L1039" s="4" t="s">
        <v>422</v>
      </c>
      <c r="M1039" s="4" t="s">
        <v>422</v>
      </c>
      <c r="N1039" s="4" t="s">
        <v>422</v>
      </c>
      <c r="O1039" s="4" t="s">
        <v>422</v>
      </c>
      <c r="P1039" s="4" t="s">
        <v>422</v>
      </c>
      <c r="Q1039" s="4" t="s">
        <v>422</v>
      </c>
      <c r="R1039" s="4" t="s">
        <v>422</v>
      </c>
      <c r="S1039" s="4" t="s">
        <v>422</v>
      </c>
      <c r="T1039" s="4" t="s">
        <v>422</v>
      </c>
      <c r="U1039" s="4" t="s">
        <v>422</v>
      </c>
      <c r="V1039" s="4" t="s">
        <v>422</v>
      </c>
      <c r="W1039" s="4" t="s">
        <v>422</v>
      </c>
      <c r="X1039" s="4" t="s">
        <v>422</v>
      </c>
      <c r="Y1039" s="4" t="s">
        <v>422</v>
      </c>
      <c r="Z1039" s="4" t="s">
        <v>422</v>
      </c>
      <c r="AA1039" s="2" t="s">
        <v>426</v>
      </c>
    </row>
    <row r="1040" spans="1:99" ht="24" x14ac:dyDescent="0.15">
      <c r="B1040" s="18"/>
      <c r="C1040" s="4" t="s">
        <v>422</v>
      </c>
      <c r="D1040" s="4" t="s">
        <v>422</v>
      </c>
      <c r="E1040" s="4" t="s">
        <v>422</v>
      </c>
      <c r="F1040" s="4" t="s">
        <v>422</v>
      </c>
      <c r="G1040" s="4" t="s">
        <v>422</v>
      </c>
      <c r="H1040" s="4" t="s">
        <v>422</v>
      </c>
      <c r="I1040" s="4" t="s">
        <v>422</v>
      </c>
      <c r="J1040" s="4" t="s">
        <v>422</v>
      </c>
      <c r="K1040" s="4" t="s">
        <v>422</v>
      </c>
      <c r="L1040" s="4" t="s">
        <v>422</v>
      </c>
      <c r="M1040" s="4" t="s">
        <v>422</v>
      </c>
      <c r="N1040" s="4" t="s">
        <v>422</v>
      </c>
      <c r="O1040" s="4" t="s">
        <v>422</v>
      </c>
      <c r="P1040" s="4" t="s">
        <v>422</v>
      </c>
      <c r="Q1040" s="4" t="s">
        <v>422</v>
      </c>
      <c r="R1040" s="4" t="s">
        <v>422</v>
      </c>
      <c r="S1040" s="4" t="s">
        <v>422</v>
      </c>
      <c r="T1040" s="4" t="s">
        <v>422</v>
      </c>
      <c r="U1040" s="4" t="s">
        <v>422</v>
      </c>
      <c r="V1040" s="4" t="s">
        <v>422</v>
      </c>
      <c r="W1040" s="4" t="s">
        <v>422</v>
      </c>
      <c r="X1040" s="4" t="s">
        <v>422</v>
      </c>
      <c r="Y1040" s="4" t="s">
        <v>422</v>
      </c>
      <c r="Z1040" s="4" t="s">
        <v>422</v>
      </c>
      <c r="AA1040" s="2" t="s">
        <v>427</v>
      </c>
    </row>
    <row r="1041" spans="2:27" ht="24" x14ac:dyDescent="0.15">
      <c r="B1041" s="18"/>
      <c r="C1041" s="4" t="s">
        <v>422</v>
      </c>
      <c r="D1041" s="4" t="s">
        <v>422</v>
      </c>
      <c r="E1041" s="4" t="s">
        <v>422</v>
      </c>
      <c r="F1041" s="4" t="s">
        <v>422</v>
      </c>
      <c r="G1041" s="4" t="s">
        <v>422</v>
      </c>
      <c r="H1041" s="4" t="s">
        <v>422</v>
      </c>
      <c r="I1041" s="4" t="s">
        <v>422</v>
      </c>
      <c r="J1041" s="4" t="s">
        <v>422</v>
      </c>
      <c r="K1041" s="4" t="s">
        <v>422</v>
      </c>
      <c r="L1041" s="4" t="s">
        <v>422</v>
      </c>
      <c r="M1041" s="4" t="s">
        <v>422</v>
      </c>
      <c r="N1041" s="4" t="s">
        <v>422</v>
      </c>
      <c r="O1041" s="4" t="s">
        <v>422</v>
      </c>
      <c r="P1041" s="4" t="s">
        <v>422</v>
      </c>
      <c r="Q1041" s="4" t="s">
        <v>422</v>
      </c>
      <c r="R1041" s="4" t="s">
        <v>422</v>
      </c>
      <c r="S1041" s="4" t="s">
        <v>422</v>
      </c>
      <c r="T1041" s="4" t="s">
        <v>422</v>
      </c>
      <c r="U1041" s="4" t="s">
        <v>422</v>
      </c>
      <c r="V1041" s="4" t="s">
        <v>422</v>
      </c>
      <c r="W1041" s="4" t="s">
        <v>422</v>
      </c>
      <c r="X1041" s="4" t="s">
        <v>422</v>
      </c>
      <c r="Y1041" s="4" t="s">
        <v>422</v>
      </c>
      <c r="Z1041" s="4" t="s">
        <v>422</v>
      </c>
      <c r="AA1041" s="2" t="s">
        <v>428</v>
      </c>
    </row>
    <row r="1042" spans="2:27" ht="24" x14ac:dyDescent="0.15">
      <c r="B1042" s="18"/>
      <c r="C1042" s="4" t="s">
        <v>422</v>
      </c>
      <c r="D1042" s="4" t="s">
        <v>422</v>
      </c>
      <c r="E1042" s="4" t="s">
        <v>422</v>
      </c>
      <c r="F1042" s="4" t="s">
        <v>422</v>
      </c>
      <c r="G1042" s="4" t="s">
        <v>422</v>
      </c>
      <c r="H1042" s="4" t="s">
        <v>422</v>
      </c>
      <c r="I1042" s="4" t="s">
        <v>422</v>
      </c>
      <c r="J1042" s="4" t="s">
        <v>422</v>
      </c>
      <c r="K1042" s="4" t="s">
        <v>422</v>
      </c>
      <c r="L1042" s="4" t="s">
        <v>422</v>
      </c>
      <c r="M1042" s="4" t="s">
        <v>422</v>
      </c>
      <c r="N1042" s="4" t="s">
        <v>422</v>
      </c>
      <c r="O1042" s="4" t="s">
        <v>422</v>
      </c>
      <c r="P1042" s="4" t="s">
        <v>422</v>
      </c>
      <c r="Q1042" s="4" t="s">
        <v>422</v>
      </c>
      <c r="R1042" s="4" t="s">
        <v>422</v>
      </c>
      <c r="S1042" s="4" t="s">
        <v>422</v>
      </c>
      <c r="T1042" s="4" t="s">
        <v>422</v>
      </c>
      <c r="U1042" s="4" t="s">
        <v>422</v>
      </c>
      <c r="V1042" s="4" t="s">
        <v>422</v>
      </c>
      <c r="W1042" s="4" t="s">
        <v>422</v>
      </c>
      <c r="X1042" s="4" t="s">
        <v>422</v>
      </c>
      <c r="Y1042" s="4" t="s">
        <v>422</v>
      </c>
      <c r="Z1042" s="4" t="s">
        <v>422</v>
      </c>
      <c r="AA1042" s="2" t="s">
        <v>429</v>
      </c>
    </row>
    <row r="1043" spans="2:27" ht="24" x14ac:dyDescent="0.15">
      <c r="B1043" s="19"/>
      <c r="C1043" s="3" t="s">
        <v>422</v>
      </c>
      <c r="D1043" s="3" t="s">
        <v>422</v>
      </c>
      <c r="E1043" s="3" t="s">
        <v>422</v>
      </c>
      <c r="F1043" s="3" t="s">
        <v>422</v>
      </c>
      <c r="G1043" s="3" t="s">
        <v>422</v>
      </c>
      <c r="H1043" s="3" t="s">
        <v>422</v>
      </c>
      <c r="I1043" s="3" t="s">
        <v>422</v>
      </c>
      <c r="J1043" s="3" t="s">
        <v>422</v>
      </c>
      <c r="K1043" s="3" t="s">
        <v>422</v>
      </c>
      <c r="L1043" s="3" t="s">
        <v>422</v>
      </c>
      <c r="M1043" s="3" t="s">
        <v>422</v>
      </c>
      <c r="N1043" s="3" t="s">
        <v>422</v>
      </c>
      <c r="O1043" s="3" t="s">
        <v>422</v>
      </c>
      <c r="P1043" s="3" t="s">
        <v>422</v>
      </c>
      <c r="Q1043" s="3" t="s">
        <v>422</v>
      </c>
      <c r="R1043" s="3" t="s">
        <v>422</v>
      </c>
      <c r="S1043" s="3" t="s">
        <v>422</v>
      </c>
      <c r="T1043" s="3" t="s">
        <v>422</v>
      </c>
      <c r="U1043" s="3" t="s">
        <v>422</v>
      </c>
      <c r="V1043" s="3" t="s">
        <v>422</v>
      </c>
      <c r="W1043" s="3" t="s">
        <v>422</v>
      </c>
      <c r="X1043" s="3" t="s">
        <v>422</v>
      </c>
      <c r="Y1043" s="3" t="s">
        <v>422</v>
      </c>
      <c r="Z1043" s="3" t="s">
        <v>422</v>
      </c>
      <c r="AA1043" s="2" t="s">
        <v>430</v>
      </c>
    </row>
    <row r="1044" spans="2:27" ht="24" x14ac:dyDescent="0.15">
      <c r="B1044" s="17" t="s">
        <v>431</v>
      </c>
      <c r="C1044" s="5" t="s">
        <v>422</v>
      </c>
      <c r="D1044" s="5" t="s">
        <v>422</v>
      </c>
      <c r="E1044" s="5" t="s">
        <v>422</v>
      </c>
      <c r="F1044" s="5" t="s">
        <v>422</v>
      </c>
      <c r="G1044" s="5" t="s">
        <v>422</v>
      </c>
      <c r="H1044" s="5" t="s">
        <v>422</v>
      </c>
      <c r="I1044" s="5" t="s">
        <v>422</v>
      </c>
      <c r="J1044" s="5" t="s">
        <v>422</v>
      </c>
      <c r="K1044" s="5" t="s">
        <v>422</v>
      </c>
      <c r="L1044" s="5" t="s">
        <v>422</v>
      </c>
      <c r="M1044" s="5" t="s">
        <v>422</v>
      </c>
      <c r="N1044" s="5" t="s">
        <v>422</v>
      </c>
      <c r="O1044" s="5" t="s">
        <v>422</v>
      </c>
      <c r="P1044" s="5" t="s">
        <v>422</v>
      </c>
      <c r="Q1044" s="5" t="s">
        <v>422</v>
      </c>
      <c r="R1044" s="5" t="s">
        <v>422</v>
      </c>
      <c r="S1044" s="5" t="s">
        <v>422</v>
      </c>
      <c r="T1044" s="5" t="s">
        <v>422</v>
      </c>
      <c r="U1044" s="5" t="s">
        <v>422</v>
      </c>
      <c r="V1044" s="5" t="s">
        <v>422</v>
      </c>
      <c r="W1044" s="5" t="s">
        <v>422</v>
      </c>
      <c r="X1044" s="5" t="s">
        <v>422</v>
      </c>
      <c r="Y1044" s="5" t="s">
        <v>422</v>
      </c>
      <c r="Z1044" s="5" t="s">
        <v>422</v>
      </c>
      <c r="AA1044" s="2" t="s">
        <v>423</v>
      </c>
    </row>
    <row r="1045" spans="2:27" ht="24" x14ac:dyDescent="0.15">
      <c r="B1045" s="18"/>
      <c r="C1045" s="4" t="s">
        <v>422</v>
      </c>
      <c r="D1045" s="4" t="s">
        <v>422</v>
      </c>
      <c r="E1045" s="4" t="s">
        <v>422</v>
      </c>
      <c r="F1045" s="4" t="s">
        <v>422</v>
      </c>
      <c r="G1045" s="4" t="s">
        <v>422</v>
      </c>
      <c r="H1045" s="4" t="s">
        <v>422</v>
      </c>
      <c r="I1045" s="4" t="s">
        <v>422</v>
      </c>
      <c r="J1045" s="4" t="s">
        <v>422</v>
      </c>
      <c r="K1045" s="4" t="s">
        <v>422</v>
      </c>
      <c r="L1045" s="4" t="s">
        <v>422</v>
      </c>
      <c r="M1045" s="4" t="s">
        <v>422</v>
      </c>
      <c r="N1045" s="4" t="s">
        <v>422</v>
      </c>
      <c r="O1045" s="4" t="s">
        <v>422</v>
      </c>
      <c r="P1045" s="4" t="s">
        <v>422</v>
      </c>
      <c r="Q1045" s="4" t="s">
        <v>422</v>
      </c>
      <c r="R1045" s="4" t="s">
        <v>422</v>
      </c>
      <c r="S1045" s="4" t="s">
        <v>422</v>
      </c>
      <c r="T1045" s="4" t="s">
        <v>422</v>
      </c>
      <c r="U1045" s="4" t="s">
        <v>422</v>
      </c>
      <c r="V1045" s="4" t="s">
        <v>422</v>
      </c>
      <c r="W1045" s="4" t="s">
        <v>422</v>
      </c>
      <c r="X1045" s="4" t="s">
        <v>422</v>
      </c>
      <c r="Y1045" s="4" t="s">
        <v>422</v>
      </c>
      <c r="Z1045" s="4" t="s">
        <v>422</v>
      </c>
      <c r="AA1045" s="2" t="s">
        <v>424</v>
      </c>
    </row>
    <row r="1046" spans="2:27" ht="24" x14ac:dyDescent="0.15">
      <c r="B1046" s="18"/>
      <c r="C1046" s="4" t="s">
        <v>422</v>
      </c>
      <c r="D1046" s="4" t="s">
        <v>422</v>
      </c>
      <c r="E1046" s="4" t="s">
        <v>422</v>
      </c>
      <c r="F1046" s="4" t="s">
        <v>422</v>
      </c>
      <c r="G1046" s="4" t="s">
        <v>422</v>
      </c>
      <c r="H1046" s="4" t="s">
        <v>422</v>
      </c>
      <c r="I1046" s="4" t="s">
        <v>422</v>
      </c>
      <c r="J1046" s="4" t="s">
        <v>422</v>
      </c>
      <c r="K1046" s="4" t="s">
        <v>422</v>
      </c>
      <c r="L1046" s="4" t="s">
        <v>422</v>
      </c>
      <c r="M1046" s="4" t="s">
        <v>422</v>
      </c>
      <c r="N1046" s="4" t="s">
        <v>422</v>
      </c>
      <c r="O1046" s="4" t="s">
        <v>422</v>
      </c>
      <c r="P1046" s="4" t="s">
        <v>422</v>
      </c>
      <c r="Q1046" s="4" t="s">
        <v>422</v>
      </c>
      <c r="R1046" s="4" t="s">
        <v>422</v>
      </c>
      <c r="S1046" s="4" t="s">
        <v>422</v>
      </c>
      <c r="T1046" s="4" t="s">
        <v>422</v>
      </c>
      <c r="U1046" s="4" t="s">
        <v>422</v>
      </c>
      <c r="V1046" s="4" t="s">
        <v>422</v>
      </c>
      <c r="W1046" s="4" t="s">
        <v>422</v>
      </c>
      <c r="X1046" s="4" t="s">
        <v>422</v>
      </c>
      <c r="Y1046" s="4" t="s">
        <v>422</v>
      </c>
      <c r="Z1046" s="4" t="s">
        <v>422</v>
      </c>
      <c r="AA1046" s="2" t="s">
        <v>425</v>
      </c>
    </row>
    <row r="1047" spans="2:27" ht="24" x14ac:dyDescent="0.15">
      <c r="B1047" s="18"/>
      <c r="C1047" s="4" t="s">
        <v>422</v>
      </c>
      <c r="D1047" s="4" t="s">
        <v>422</v>
      </c>
      <c r="E1047" s="4" t="s">
        <v>422</v>
      </c>
      <c r="F1047" s="4" t="s">
        <v>422</v>
      </c>
      <c r="G1047" s="4" t="s">
        <v>422</v>
      </c>
      <c r="H1047" s="4" t="s">
        <v>422</v>
      </c>
      <c r="I1047" s="4" t="s">
        <v>422</v>
      </c>
      <c r="J1047" s="4" t="s">
        <v>422</v>
      </c>
      <c r="K1047" s="4" t="s">
        <v>422</v>
      </c>
      <c r="L1047" s="4" t="s">
        <v>422</v>
      </c>
      <c r="M1047" s="4" t="s">
        <v>422</v>
      </c>
      <c r="N1047" s="4" t="s">
        <v>422</v>
      </c>
      <c r="O1047" s="4" t="s">
        <v>422</v>
      </c>
      <c r="P1047" s="4" t="s">
        <v>422</v>
      </c>
      <c r="Q1047" s="4" t="s">
        <v>422</v>
      </c>
      <c r="R1047" s="4" t="s">
        <v>422</v>
      </c>
      <c r="S1047" s="4" t="s">
        <v>422</v>
      </c>
      <c r="T1047" s="4" t="s">
        <v>422</v>
      </c>
      <c r="U1047" s="4" t="s">
        <v>422</v>
      </c>
      <c r="V1047" s="4" t="s">
        <v>422</v>
      </c>
      <c r="W1047" s="4" t="s">
        <v>422</v>
      </c>
      <c r="X1047" s="4" t="s">
        <v>422</v>
      </c>
      <c r="Y1047" s="4" t="s">
        <v>422</v>
      </c>
      <c r="Z1047" s="4" t="s">
        <v>422</v>
      </c>
      <c r="AA1047" s="2" t="s">
        <v>426</v>
      </c>
    </row>
    <row r="1048" spans="2:27" ht="24" x14ac:dyDescent="0.15">
      <c r="B1048" s="18"/>
      <c r="C1048" s="4" t="s">
        <v>422</v>
      </c>
      <c r="D1048" s="4" t="s">
        <v>422</v>
      </c>
      <c r="E1048" s="4" t="s">
        <v>422</v>
      </c>
      <c r="F1048" s="4" t="s">
        <v>422</v>
      </c>
      <c r="G1048" s="4" t="s">
        <v>422</v>
      </c>
      <c r="H1048" s="4" t="s">
        <v>422</v>
      </c>
      <c r="I1048" s="4" t="s">
        <v>422</v>
      </c>
      <c r="J1048" s="4" t="s">
        <v>422</v>
      </c>
      <c r="K1048" s="4" t="s">
        <v>422</v>
      </c>
      <c r="L1048" s="4" t="s">
        <v>422</v>
      </c>
      <c r="M1048" s="4" t="s">
        <v>422</v>
      </c>
      <c r="N1048" s="4" t="s">
        <v>422</v>
      </c>
      <c r="O1048" s="4" t="s">
        <v>422</v>
      </c>
      <c r="P1048" s="4" t="s">
        <v>422</v>
      </c>
      <c r="Q1048" s="4" t="s">
        <v>422</v>
      </c>
      <c r="R1048" s="4" t="s">
        <v>422</v>
      </c>
      <c r="S1048" s="4" t="s">
        <v>422</v>
      </c>
      <c r="T1048" s="4" t="s">
        <v>422</v>
      </c>
      <c r="U1048" s="4" t="s">
        <v>422</v>
      </c>
      <c r="V1048" s="4" t="s">
        <v>422</v>
      </c>
      <c r="W1048" s="4" t="s">
        <v>422</v>
      </c>
      <c r="X1048" s="4" t="s">
        <v>422</v>
      </c>
      <c r="Y1048" s="4" t="s">
        <v>422</v>
      </c>
      <c r="Z1048" s="4" t="s">
        <v>422</v>
      </c>
      <c r="AA1048" s="2" t="s">
        <v>427</v>
      </c>
    </row>
    <row r="1049" spans="2:27" ht="24" x14ac:dyDescent="0.15">
      <c r="B1049" s="18"/>
      <c r="C1049" s="4" t="s">
        <v>422</v>
      </c>
      <c r="D1049" s="4" t="s">
        <v>422</v>
      </c>
      <c r="E1049" s="4" t="s">
        <v>422</v>
      </c>
      <c r="F1049" s="4" t="s">
        <v>422</v>
      </c>
      <c r="G1049" s="4" t="s">
        <v>422</v>
      </c>
      <c r="H1049" s="4" t="s">
        <v>422</v>
      </c>
      <c r="I1049" s="4" t="s">
        <v>422</v>
      </c>
      <c r="J1049" s="4" t="s">
        <v>422</v>
      </c>
      <c r="K1049" s="4" t="s">
        <v>422</v>
      </c>
      <c r="L1049" s="4" t="s">
        <v>422</v>
      </c>
      <c r="M1049" s="4" t="s">
        <v>422</v>
      </c>
      <c r="N1049" s="4" t="s">
        <v>422</v>
      </c>
      <c r="O1049" s="4" t="s">
        <v>422</v>
      </c>
      <c r="P1049" s="4" t="s">
        <v>422</v>
      </c>
      <c r="Q1049" s="4" t="s">
        <v>422</v>
      </c>
      <c r="R1049" s="4" t="s">
        <v>422</v>
      </c>
      <c r="S1049" s="4" t="s">
        <v>422</v>
      </c>
      <c r="T1049" s="4" t="s">
        <v>422</v>
      </c>
      <c r="U1049" s="4" t="s">
        <v>422</v>
      </c>
      <c r="V1049" s="4" t="s">
        <v>422</v>
      </c>
      <c r="W1049" s="4" t="s">
        <v>422</v>
      </c>
      <c r="X1049" s="4" t="s">
        <v>422</v>
      </c>
      <c r="Y1049" s="4" t="s">
        <v>422</v>
      </c>
      <c r="Z1049" s="4" t="s">
        <v>422</v>
      </c>
      <c r="AA1049" s="2" t="s">
        <v>428</v>
      </c>
    </row>
    <row r="1050" spans="2:27" ht="24" x14ac:dyDescent="0.15">
      <c r="B1050" s="18"/>
      <c r="C1050" s="4" t="s">
        <v>422</v>
      </c>
      <c r="D1050" s="4" t="s">
        <v>422</v>
      </c>
      <c r="E1050" s="4" t="s">
        <v>422</v>
      </c>
      <c r="F1050" s="4" t="s">
        <v>422</v>
      </c>
      <c r="G1050" s="4" t="s">
        <v>422</v>
      </c>
      <c r="H1050" s="4" t="s">
        <v>422</v>
      </c>
      <c r="I1050" s="4" t="s">
        <v>422</v>
      </c>
      <c r="J1050" s="4" t="s">
        <v>422</v>
      </c>
      <c r="K1050" s="4" t="s">
        <v>422</v>
      </c>
      <c r="L1050" s="4" t="s">
        <v>422</v>
      </c>
      <c r="M1050" s="4" t="s">
        <v>422</v>
      </c>
      <c r="N1050" s="4" t="s">
        <v>422</v>
      </c>
      <c r="O1050" s="4" t="s">
        <v>422</v>
      </c>
      <c r="P1050" s="4" t="s">
        <v>422</v>
      </c>
      <c r="Q1050" s="4" t="s">
        <v>422</v>
      </c>
      <c r="R1050" s="4" t="s">
        <v>422</v>
      </c>
      <c r="S1050" s="4" t="s">
        <v>422</v>
      </c>
      <c r="T1050" s="4" t="s">
        <v>422</v>
      </c>
      <c r="U1050" s="4" t="s">
        <v>422</v>
      </c>
      <c r="V1050" s="4" t="s">
        <v>422</v>
      </c>
      <c r="W1050" s="4" t="s">
        <v>422</v>
      </c>
      <c r="X1050" s="4" t="s">
        <v>422</v>
      </c>
      <c r="Y1050" s="4" t="s">
        <v>422</v>
      </c>
      <c r="Z1050" s="4" t="s">
        <v>422</v>
      </c>
      <c r="AA1050" s="2" t="s">
        <v>429</v>
      </c>
    </row>
    <row r="1051" spans="2:27" ht="24" x14ac:dyDescent="0.15">
      <c r="B1051" s="19"/>
      <c r="C1051" s="3" t="s">
        <v>422</v>
      </c>
      <c r="D1051" s="3" t="s">
        <v>422</v>
      </c>
      <c r="E1051" s="3" t="s">
        <v>422</v>
      </c>
      <c r="F1051" s="3" t="s">
        <v>422</v>
      </c>
      <c r="G1051" s="3" t="s">
        <v>422</v>
      </c>
      <c r="H1051" s="3" t="s">
        <v>422</v>
      </c>
      <c r="I1051" s="3" t="s">
        <v>422</v>
      </c>
      <c r="J1051" s="3" t="s">
        <v>422</v>
      </c>
      <c r="K1051" s="3" t="s">
        <v>422</v>
      </c>
      <c r="L1051" s="3" t="s">
        <v>422</v>
      </c>
      <c r="M1051" s="3" t="s">
        <v>422</v>
      </c>
      <c r="N1051" s="3" t="s">
        <v>422</v>
      </c>
      <c r="O1051" s="3" t="s">
        <v>422</v>
      </c>
      <c r="P1051" s="3" t="s">
        <v>422</v>
      </c>
      <c r="Q1051" s="3" t="s">
        <v>422</v>
      </c>
      <c r="R1051" s="3" t="s">
        <v>422</v>
      </c>
      <c r="S1051" s="3" t="s">
        <v>422</v>
      </c>
      <c r="T1051" s="3" t="s">
        <v>422</v>
      </c>
      <c r="U1051" s="3" t="s">
        <v>422</v>
      </c>
      <c r="V1051" s="3" t="s">
        <v>422</v>
      </c>
      <c r="W1051" s="3" t="s">
        <v>422</v>
      </c>
      <c r="X1051" s="3" t="s">
        <v>422</v>
      </c>
      <c r="Y1051" s="3" t="s">
        <v>422</v>
      </c>
      <c r="Z1051" s="3" t="s">
        <v>422</v>
      </c>
      <c r="AA1051" s="2" t="s">
        <v>430</v>
      </c>
    </row>
    <row r="1052" spans="2:27" ht="24" x14ac:dyDescent="0.15">
      <c r="B1052" s="17" t="s">
        <v>432</v>
      </c>
      <c r="C1052" s="5" t="s">
        <v>422</v>
      </c>
      <c r="D1052" s="5" t="s">
        <v>422</v>
      </c>
      <c r="E1052" s="5" t="s">
        <v>422</v>
      </c>
      <c r="F1052" s="5" t="s">
        <v>422</v>
      </c>
      <c r="G1052" s="5" t="s">
        <v>422</v>
      </c>
      <c r="H1052" s="5" t="s">
        <v>422</v>
      </c>
      <c r="I1052" s="5" t="s">
        <v>422</v>
      </c>
      <c r="J1052" s="5" t="s">
        <v>422</v>
      </c>
      <c r="K1052" s="5" t="s">
        <v>422</v>
      </c>
      <c r="L1052" s="5" t="s">
        <v>422</v>
      </c>
      <c r="M1052" s="5" t="s">
        <v>422</v>
      </c>
      <c r="N1052" s="5" t="s">
        <v>422</v>
      </c>
      <c r="O1052" s="5" t="s">
        <v>422</v>
      </c>
      <c r="P1052" s="5" t="s">
        <v>422</v>
      </c>
      <c r="Q1052" s="5" t="s">
        <v>422</v>
      </c>
      <c r="R1052" s="5" t="s">
        <v>422</v>
      </c>
      <c r="S1052" s="5" t="s">
        <v>422</v>
      </c>
      <c r="T1052" s="5" t="s">
        <v>422</v>
      </c>
      <c r="U1052" s="5" t="s">
        <v>422</v>
      </c>
      <c r="V1052" s="5" t="s">
        <v>422</v>
      </c>
      <c r="W1052" s="5" t="s">
        <v>422</v>
      </c>
      <c r="X1052" s="5" t="s">
        <v>422</v>
      </c>
      <c r="Y1052" s="5" t="s">
        <v>422</v>
      </c>
      <c r="Z1052" s="5" t="s">
        <v>422</v>
      </c>
      <c r="AA1052" s="2" t="s">
        <v>423</v>
      </c>
    </row>
    <row r="1053" spans="2:27" ht="24" x14ac:dyDescent="0.15">
      <c r="B1053" s="18"/>
      <c r="C1053" s="4" t="s">
        <v>422</v>
      </c>
      <c r="D1053" s="4" t="s">
        <v>422</v>
      </c>
      <c r="E1053" s="4" t="s">
        <v>422</v>
      </c>
      <c r="F1053" s="4" t="s">
        <v>422</v>
      </c>
      <c r="G1053" s="4" t="s">
        <v>422</v>
      </c>
      <c r="H1053" s="4" t="s">
        <v>422</v>
      </c>
      <c r="I1053" s="4" t="s">
        <v>422</v>
      </c>
      <c r="J1053" s="4" t="s">
        <v>422</v>
      </c>
      <c r="K1053" s="4" t="s">
        <v>422</v>
      </c>
      <c r="L1053" s="4" t="s">
        <v>422</v>
      </c>
      <c r="M1053" s="4" t="s">
        <v>422</v>
      </c>
      <c r="N1053" s="4" t="s">
        <v>422</v>
      </c>
      <c r="O1053" s="4" t="s">
        <v>422</v>
      </c>
      <c r="P1053" s="4" t="s">
        <v>422</v>
      </c>
      <c r="Q1053" s="4" t="s">
        <v>422</v>
      </c>
      <c r="R1053" s="4" t="s">
        <v>422</v>
      </c>
      <c r="S1053" s="4" t="s">
        <v>422</v>
      </c>
      <c r="T1053" s="4" t="s">
        <v>422</v>
      </c>
      <c r="U1053" s="4" t="s">
        <v>422</v>
      </c>
      <c r="V1053" s="4" t="s">
        <v>422</v>
      </c>
      <c r="W1053" s="4" t="s">
        <v>422</v>
      </c>
      <c r="X1053" s="4" t="s">
        <v>422</v>
      </c>
      <c r="Y1053" s="4" t="s">
        <v>422</v>
      </c>
      <c r="Z1053" s="4" t="s">
        <v>422</v>
      </c>
      <c r="AA1053" s="2" t="s">
        <v>424</v>
      </c>
    </row>
    <row r="1054" spans="2:27" ht="24" x14ac:dyDescent="0.15">
      <c r="B1054" s="18"/>
      <c r="C1054" s="4" t="s">
        <v>422</v>
      </c>
      <c r="D1054" s="4" t="s">
        <v>422</v>
      </c>
      <c r="E1054" s="4" t="s">
        <v>422</v>
      </c>
      <c r="F1054" s="4" t="s">
        <v>422</v>
      </c>
      <c r="G1054" s="4" t="s">
        <v>422</v>
      </c>
      <c r="H1054" s="4" t="s">
        <v>422</v>
      </c>
      <c r="I1054" s="4" t="s">
        <v>422</v>
      </c>
      <c r="J1054" s="4" t="s">
        <v>422</v>
      </c>
      <c r="K1054" s="4" t="s">
        <v>422</v>
      </c>
      <c r="L1054" s="4" t="s">
        <v>422</v>
      </c>
      <c r="M1054" s="4" t="s">
        <v>422</v>
      </c>
      <c r="N1054" s="4" t="s">
        <v>422</v>
      </c>
      <c r="O1054" s="4" t="s">
        <v>422</v>
      </c>
      <c r="P1054" s="4" t="s">
        <v>422</v>
      </c>
      <c r="Q1054" s="4" t="s">
        <v>422</v>
      </c>
      <c r="R1054" s="4" t="s">
        <v>422</v>
      </c>
      <c r="S1054" s="4" t="s">
        <v>422</v>
      </c>
      <c r="T1054" s="4" t="s">
        <v>422</v>
      </c>
      <c r="U1054" s="4" t="s">
        <v>422</v>
      </c>
      <c r="V1054" s="4" t="s">
        <v>422</v>
      </c>
      <c r="W1054" s="4" t="s">
        <v>422</v>
      </c>
      <c r="X1054" s="4" t="s">
        <v>422</v>
      </c>
      <c r="Y1054" s="4" t="s">
        <v>422</v>
      </c>
      <c r="Z1054" s="4" t="s">
        <v>422</v>
      </c>
      <c r="AA1054" s="2" t="s">
        <v>425</v>
      </c>
    </row>
    <row r="1055" spans="2:27" ht="24" x14ac:dyDescent="0.15">
      <c r="B1055" s="18"/>
      <c r="C1055" s="4" t="s">
        <v>422</v>
      </c>
      <c r="D1055" s="4" t="s">
        <v>422</v>
      </c>
      <c r="E1055" s="4" t="s">
        <v>422</v>
      </c>
      <c r="F1055" s="4" t="s">
        <v>422</v>
      </c>
      <c r="G1055" s="4" t="s">
        <v>422</v>
      </c>
      <c r="H1055" s="4" t="s">
        <v>422</v>
      </c>
      <c r="I1055" s="4" t="s">
        <v>422</v>
      </c>
      <c r="J1055" s="4" t="s">
        <v>422</v>
      </c>
      <c r="K1055" s="4" t="s">
        <v>422</v>
      </c>
      <c r="L1055" s="4" t="s">
        <v>422</v>
      </c>
      <c r="M1055" s="4" t="s">
        <v>422</v>
      </c>
      <c r="N1055" s="4" t="s">
        <v>422</v>
      </c>
      <c r="O1055" s="4" t="s">
        <v>422</v>
      </c>
      <c r="P1055" s="4" t="s">
        <v>422</v>
      </c>
      <c r="Q1055" s="4" t="s">
        <v>422</v>
      </c>
      <c r="R1055" s="4" t="s">
        <v>422</v>
      </c>
      <c r="S1055" s="4" t="s">
        <v>422</v>
      </c>
      <c r="T1055" s="4" t="s">
        <v>422</v>
      </c>
      <c r="U1055" s="4" t="s">
        <v>422</v>
      </c>
      <c r="V1055" s="4" t="s">
        <v>422</v>
      </c>
      <c r="W1055" s="4" t="s">
        <v>422</v>
      </c>
      <c r="X1055" s="4" t="s">
        <v>422</v>
      </c>
      <c r="Y1055" s="4" t="s">
        <v>422</v>
      </c>
      <c r="Z1055" s="4" t="s">
        <v>422</v>
      </c>
      <c r="AA1055" s="2" t="s">
        <v>426</v>
      </c>
    </row>
    <row r="1056" spans="2:27" ht="24" x14ac:dyDescent="0.15">
      <c r="B1056" s="18"/>
      <c r="C1056" s="4" t="s">
        <v>422</v>
      </c>
      <c r="D1056" s="4" t="s">
        <v>422</v>
      </c>
      <c r="E1056" s="4" t="s">
        <v>422</v>
      </c>
      <c r="F1056" s="4" t="s">
        <v>422</v>
      </c>
      <c r="G1056" s="4" t="s">
        <v>422</v>
      </c>
      <c r="H1056" s="4" t="s">
        <v>422</v>
      </c>
      <c r="I1056" s="4" t="s">
        <v>422</v>
      </c>
      <c r="J1056" s="4" t="s">
        <v>422</v>
      </c>
      <c r="K1056" s="4" t="s">
        <v>422</v>
      </c>
      <c r="L1056" s="4" t="s">
        <v>422</v>
      </c>
      <c r="M1056" s="4" t="s">
        <v>422</v>
      </c>
      <c r="N1056" s="4" t="s">
        <v>422</v>
      </c>
      <c r="O1056" s="4" t="s">
        <v>422</v>
      </c>
      <c r="P1056" s="4" t="s">
        <v>422</v>
      </c>
      <c r="Q1056" s="4" t="s">
        <v>422</v>
      </c>
      <c r="R1056" s="4" t="s">
        <v>422</v>
      </c>
      <c r="S1056" s="4" t="s">
        <v>422</v>
      </c>
      <c r="T1056" s="4" t="s">
        <v>422</v>
      </c>
      <c r="U1056" s="4" t="s">
        <v>422</v>
      </c>
      <c r="V1056" s="4" t="s">
        <v>422</v>
      </c>
      <c r="W1056" s="4" t="s">
        <v>422</v>
      </c>
      <c r="X1056" s="4" t="s">
        <v>422</v>
      </c>
      <c r="Y1056" s="4" t="s">
        <v>422</v>
      </c>
      <c r="Z1056" s="4" t="s">
        <v>422</v>
      </c>
      <c r="AA1056" s="2" t="s">
        <v>427</v>
      </c>
    </row>
    <row r="1057" spans="2:27" ht="24" x14ac:dyDescent="0.15">
      <c r="B1057" s="18"/>
      <c r="C1057" s="4" t="s">
        <v>422</v>
      </c>
      <c r="D1057" s="4" t="s">
        <v>422</v>
      </c>
      <c r="E1057" s="4" t="s">
        <v>422</v>
      </c>
      <c r="F1057" s="4" t="s">
        <v>422</v>
      </c>
      <c r="G1057" s="4" t="s">
        <v>422</v>
      </c>
      <c r="H1057" s="4" t="s">
        <v>422</v>
      </c>
      <c r="I1057" s="4" t="s">
        <v>422</v>
      </c>
      <c r="J1057" s="4" t="s">
        <v>422</v>
      </c>
      <c r="K1057" s="4" t="s">
        <v>422</v>
      </c>
      <c r="L1057" s="4" t="s">
        <v>422</v>
      </c>
      <c r="M1057" s="4" t="s">
        <v>422</v>
      </c>
      <c r="N1057" s="4" t="s">
        <v>422</v>
      </c>
      <c r="O1057" s="4" t="s">
        <v>422</v>
      </c>
      <c r="P1057" s="4" t="s">
        <v>422</v>
      </c>
      <c r="Q1057" s="4" t="s">
        <v>422</v>
      </c>
      <c r="R1057" s="4" t="s">
        <v>422</v>
      </c>
      <c r="S1057" s="4" t="s">
        <v>422</v>
      </c>
      <c r="T1057" s="4" t="s">
        <v>422</v>
      </c>
      <c r="U1057" s="4" t="s">
        <v>422</v>
      </c>
      <c r="V1057" s="4" t="s">
        <v>422</v>
      </c>
      <c r="W1057" s="4" t="s">
        <v>422</v>
      </c>
      <c r="X1057" s="4" t="s">
        <v>422</v>
      </c>
      <c r="Y1057" s="4" t="s">
        <v>422</v>
      </c>
      <c r="Z1057" s="4" t="s">
        <v>422</v>
      </c>
      <c r="AA1057" s="2" t="s">
        <v>428</v>
      </c>
    </row>
    <row r="1058" spans="2:27" ht="24" x14ac:dyDescent="0.15">
      <c r="B1058" s="18"/>
      <c r="C1058" s="4" t="s">
        <v>422</v>
      </c>
      <c r="D1058" s="4" t="s">
        <v>422</v>
      </c>
      <c r="E1058" s="4" t="s">
        <v>422</v>
      </c>
      <c r="F1058" s="4" t="s">
        <v>422</v>
      </c>
      <c r="G1058" s="4" t="s">
        <v>422</v>
      </c>
      <c r="H1058" s="4" t="s">
        <v>422</v>
      </c>
      <c r="I1058" s="4" t="s">
        <v>422</v>
      </c>
      <c r="J1058" s="4" t="s">
        <v>422</v>
      </c>
      <c r="K1058" s="4" t="s">
        <v>422</v>
      </c>
      <c r="L1058" s="4" t="s">
        <v>422</v>
      </c>
      <c r="M1058" s="4" t="s">
        <v>422</v>
      </c>
      <c r="N1058" s="4" t="s">
        <v>422</v>
      </c>
      <c r="O1058" s="4" t="s">
        <v>422</v>
      </c>
      <c r="P1058" s="4" t="s">
        <v>422</v>
      </c>
      <c r="Q1058" s="4" t="s">
        <v>422</v>
      </c>
      <c r="R1058" s="4" t="s">
        <v>422</v>
      </c>
      <c r="S1058" s="4" t="s">
        <v>422</v>
      </c>
      <c r="T1058" s="4" t="s">
        <v>422</v>
      </c>
      <c r="U1058" s="4" t="s">
        <v>422</v>
      </c>
      <c r="V1058" s="4" t="s">
        <v>422</v>
      </c>
      <c r="W1058" s="4" t="s">
        <v>422</v>
      </c>
      <c r="X1058" s="4" t="s">
        <v>422</v>
      </c>
      <c r="Y1058" s="4" t="s">
        <v>422</v>
      </c>
      <c r="Z1058" s="4" t="s">
        <v>422</v>
      </c>
      <c r="AA1058" s="2" t="s">
        <v>429</v>
      </c>
    </row>
    <row r="1059" spans="2:27" ht="24" x14ac:dyDescent="0.15">
      <c r="B1059" s="19"/>
      <c r="C1059" s="3" t="s">
        <v>422</v>
      </c>
      <c r="D1059" s="3" t="s">
        <v>422</v>
      </c>
      <c r="E1059" s="3" t="s">
        <v>422</v>
      </c>
      <c r="F1059" s="3" t="s">
        <v>422</v>
      </c>
      <c r="G1059" s="3" t="s">
        <v>422</v>
      </c>
      <c r="H1059" s="3" t="s">
        <v>422</v>
      </c>
      <c r="I1059" s="3" t="s">
        <v>422</v>
      </c>
      <c r="J1059" s="3" t="s">
        <v>422</v>
      </c>
      <c r="K1059" s="3" t="s">
        <v>422</v>
      </c>
      <c r="L1059" s="3" t="s">
        <v>422</v>
      </c>
      <c r="M1059" s="3" t="s">
        <v>422</v>
      </c>
      <c r="N1059" s="3" t="s">
        <v>422</v>
      </c>
      <c r="O1059" s="3" t="s">
        <v>422</v>
      </c>
      <c r="P1059" s="3" t="s">
        <v>422</v>
      </c>
      <c r="Q1059" s="3" t="s">
        <v>422</v>
      </c>
      <c r="R1059" s="3" t="s">
        <v>422</v>
      </c>
      <c r="S1059" s="3" t="s">
        <v>422</v>
      </c>
      <c r="T1059" s="3" t="s">
        <v>422</v>
      </c>
      <c r="U1059" s="3" t="s">
        <v>422</v>
      </c>
      <c r="V1059" s="3" t="s">
        <v>422</v>
      </c>
      <c r="W1059" s="3" t="s">
        <v>422</v>
      </c>
      <c r="X1059" s="3" t="s">
        <v>422</v>
      </c>
      <c r="Y1059" s="3" t="s">
        <v>422</v>
      </c>
      <c r="Z1059" s="3" t="s">
        <v>422</v>
      </c>
      <c r="AA1059" s="2" t="s">
        <v>430</v>
      </c>
    </row>
    <row r="1060" spans="2:27" ht="24" x14ac:dyDescent="0.15">
      <c r="B1060" s="17" t="s">
        <v>433</v>
      </c>
      <c r="C1060" s="5" t="s">
        <v>422</v>
      </c>
      <c r="D1060" s="5" t="s">
        <v>422</v>
      </c>
      <c r="E1060" s="5" t="s">
        <v>422</v>
      </c>
      <c r="F1060" s="5" t="s">
        <v>422</v>
      </c>
      <c r="G1060" s="5" t="s">
        <v>422</v>
      </c>
      <c r="H1060" s="5" t="s">
        <v>422</v>
      </c>
      <c r="I1060" s="5" t="s">
        <v>422</v>
      </c>
      <c r="J1060" s="5" t="s">
        <v>422</v>
      </c>
      <c r="K1060" s="5" t="s">
        <v>422</v>
      </c>
      <c r="L1060" s="5" t="s">
        <v>422</v>
      </c>
      <c r="M1060" s="5" t="s">
        <v>422</v>
      </c>
      <c r="N1060" s="5" t="s">
        <v>422</v>
      </c>
      <c r="O1060" s="5" t="s">
        <v>422</v>
      </c>
      <c r="P1060" s="5" t="s">
        <v>422</v>
      </c>
      <c r="Q1060" s="5" t="s">
        <v>422</v>
      </c>
      <c r="R1060" s="5" t="s">
        <v>422</v>
      </c>
      <c r="S1060" s="5" t="s">
        <v>422</v>
      </c>
      <c r="T1060" s="5" t="s">
        <v>422</v>
      </c>
      <c r="U1060" s="5" t="s">
        <v>422</v>
      </c>
      <c r="V1060" s="5" t="s">
        <v>422</v>
      </c>
      <c r="W1060" s="5" t="s">
        <v>422</v>
      </c>
      <c r="X1060" s="5" t="s">
        <v>422</v>
      </c>
      <c r="Y1060" s="5" t="s">
        <v>422</v>
      </c>
      <c r="Z1060" s="5" t="s">
        <v>422</v>
      </c>
      <c r="AA1060" s="2" t="s">
        <v>423</v>
      </c>
    </row>
    <row r="1061" spans="2:27" ht="24" x14ac:dyDescent="0.15">
      <c r="B1061" s="18"/>
      <c r="C1061" s="4" t="s">
        <v>422</v>
      </c>
      <c r="D1061" s="4" t="s">
        <v>422</v>
      </c>
      <c r="E1061" s="4" t="s">
        <v>422</v>
      </c>
      <c r="F1061" s="4" t="s">
        <v>422</v>
      </c>
      <c r="G1061" s="4" t="s">
        <v>422</v>
      </c>
      <c r="H1061" s="4" t="s">
        <v>422</v>
      </c>
      <c r="I1061" s="4" t="s">
        <v>422</v>
      </c>
      <c r="J1061" s="4" t="s">
        <v>422</v>
      </c>
      <c r="K1061" s="4" t="s">
        <v>422</v>
      </c>
      <c r="L1061" s="4" t="s">
        <v>422</v>
      </c>
      <c r="M1061" s="4" t="s">
        <v>422</v>
      </c>
      <c r="N1061" s="4" t="s">
        <v>422</v>
      </c>
      <c r="O1061" s="4" t="s">
        <v>422</v>
      </c>
      <c r="P1061" s="4" t="s">
        <v>422</v>
      </c>
      <c r="Q1061" s="4" t="s">
        <v>422</v>
      </c>
      <c r="R1061" s="4" t="s">
        <v>422</v>
      </c>
      <c r="S1061" s="4" t="s">
        <v>422</v>
      </c>
      <c r="T1061" s="4" t="s">
        <v>422</v>
      </c>
      <c r="U1061" s="4" t="s">
        <v>422</v>
      </c>
      <c r="V1061" s="4" t="s">
        <v>422</v>
      </c>
      <c r="W1061" s="4" t="s">
        <v>422</v>
      </c>
      <c r="X1061" s="4" t="s">
        <v>422</v>
      </c>
      <c r="Y1061" s="4" t="s">
        <v>422</v>
      </c>
      <c r="Z1061" s="4" t="s">
        <v>422</v>
      </c>
      <c r="AA1061" s="2" t="s">
        <v>424</v>
      </c>
    </row>
    <row r="1062" spans="2:27" ht="24" x14ac:dyDescent="0.15">
      <c r="B1062" s="18"/>
      <c r="C1062" s="4" t="s">
        <v>422</v>
      </c>
      <c r="D1062" s="4" t="s">
        <v>422</v>
      </c>
      <c r="E1062" s="4" t="s">
        <v>422</v>
      </c>
      <c r="F1062" s="4" t="s">
        <v>422</v>
      </c>
      <c r="G1062" s="4" t="s">
        <v>422</v>
      </c>
      <c r="H1062" s="4" t="s">
        <v>422</v>
      </c>
      <c r="I1062" s="4" t="s">
        <v>422</v>
      </c>
      <c r="J1062" s="4" t="s">
        <v>422</v>
      </c>
      <c r="K1062" s="4" t="s">
        <v>422</v>
      </c>
      <c r="L1062" s="4" t="s">
        <v>422</v>
      </c>
      <c r="M1062" s="4" t="s">
        <v>422</v>
      </c>
      <c r="N1062" s="4" t="s">
        <v>422</v>
      </c>
      <c r="O1062" s="4" t="s">
        <v>422</v>
      </c>
      <c r="P1062" s="4" t="s">
        <v>422</v>
      </c>
      <c r="Q1062" s="4" t="s">
        <v>422</v>
      </c>
      <c r="R1062" s="4" t="s">
        <v>422</v>
      </c>
      <c r="S1062" s="4" t="s">
        <v>422</v>
      </c>
      <c r="T1062" s="4" t="s">
        <v>422</v>
      </c>
      <c r="U1062" s="4" t="s">
        <v>422</v>
      </c>
      <c r="V1062" s="4" t="s">
        <v>422</v>
      </c>
      <c r="W1062" s="4" t="s">
        <v>422</v>
      </c>
      <c r="X1062" s="4" t="s">
        <v>422</v>
      </c>
      <c r="Y1062" s="4" t="s">
        <v>422</v>
      </c>
      <c r="Z1062" s="4" t="s">
        <v>422</v>
      </c>
      <c r="AA1062" s="2" t="s">
        <v>425</v>
      </c>
    </row>
    <row r="1063" spans="2:27" ht="24" x14ac:dyDescent="0.15">
      <c r="B1063" s="18"/>
      <c r="C1063" s="4" t="s">
        <v>422</v>
      </c>
      <c r="D1063" s="4" t="s">
        <v>422</v>
      </c>
      <c r="E1063" s="4" t="s">
        <v>422</v>
      </c>
      <c r="F1063" s="4" t="s">
        <v>422</v>
      </c>
      <c r="G1063" s="4" t="s">
        <v>422</v>
      </c>
      <c r="H1063" s="4" t="s">
        <v>422</v>
      </c>
      <c r="I1063" s="4" t="s">
        <v>422</v>
      </c>
      <c r="J1063" s="4" t="s">
        <v>422</v>
      </c>
      <c r="K1063" s="4" t="s">
        <v>422</v>
      </c>
      <c r="L1063" s="4" t="s">
        <v>422</v>
      </c>
      <c r="M1063" s="4" t="s">
        <v>422</v>
      </c>
      <c r="N1063" s="4" t="s">
        <v>422</v>
      </c>
      <c r="O1063" s="4" t="s">
        <v>422</v>
      </c>
      <c r="P1063" s="4" t="s">
        <v>422</v>
      </c>
      <c r="Q1063" s="4" t="s">
        <v>422</v>
      </c>
      <c r="R1063" s="4" t="s">
        <v>422</v>
      </c>
      <c r="S1063" s="4" t="s">
        <v>422</v>
      </c>
      <c r="T1063" s="4" t="s">
        <v>422</v>
      </c>
      <c r="U1063" s="4" t="s">
        <v>422</v>
      </c>
      <c r="V1063" s="4" t="s">
        <v>422</v>
      </c>
      <c r="W1063" s="4" t="s">
        <v>422</v>
      </c>
      <c r="X1063" s="4" t="s">
        <v>422</v>
      </c>
      <c r="Y1063" s="4" t="s">
        <v>422</v>
      </c>
      <c r="Z1063" s="4" t="s">
        <v>422</v>
      </c>
      <c r="AA1063" s="2" t="s">
        <v>426</v>
      </c>
    </row>
    <row r="1064" spans="2:27" ht="24" x14ac:dyDescent="0.15">
      <c r="B1064" s="18"/>
      <c r="C1064" s="4" t="s">
        <v>422</v>
      </c>
      <c r="D1064" s="4" t="s">
        <v>422</v>
      </c>
      <c r="E1064" s="4" t="s">
        <v>422</v>
      </c>
      <c r="F1064" s="4" t="s">
        <v>422</v>
      </c>
      <c r="G1064" s="4" t="s">
        <v>422</v>
      </c>
      <c r="H1064" s="4" t="s">
        <v>422</v>
      </c>
      <c r="I1064" s="4" t="s">
        <v>422</v>
      </c>
      <c r="J1064" s="4" t="s">
        <v>422</v>
      </c>
      <c r="K1064" s="4" t="s">
        <v>422</v>
      </c>
      <c r="L1064" s="4" t="s">
        <v>422</v>
      </c>
      <c r="M1064" s="4" t="s">
        <v>422</v>
      </c>
      <c r="N1064" s="4" t="s">
        <v>422</v>
      </c>
      <c r="O1064" s="4" t="s">
        <v>422</v>
      </c>
      <c r="P1064" s="4" t="s">
        <v>422</v>
      </c>
      <c r="Q1064" s="4" t="s">
        <v>422</v>
      </c>
      <c r="R1064" s="4" t="s">
        <v>422</v>
      </c>
      <c r="S1064" s="4" t="s">
        <v>422</v>
      </c>
      <c r="T1064" s="4" t="s">
        <v>422</v>
      </c>
      <c r="U1064" s="4" t="s">
        <v>422</v>
      </c>
      <c r="V1064" s="4" t="s">
        <v>422</v>
      </c>
      <c r="W1064" s="4" t="s">
        <v>422</v>
      </c>
      <c r="X1064" s="4" t="s">
        <v>422</v>
      </c>
      <c r="Y1064" s="4" t="s">
        <v>422</v>
      </c>
      <c r="Z1064" s="4" t="s">
        <v>422</v>
      </c>
      <c r="AA1064" s="2" t="s">
        <v>427</v>
      </c>
    </row>
    <row r="1065" spans="2:27" ht="24" x14ac:dyDescent="0.15">
      <c r="B1065" s="18"/>
      <c r="C1065" s="4" t="s">
        <v>422</v>
      </c>
      <c r="D1065" s="4" t="s">
        <v>422</v>
      </c>
      <c r="E1065" s="4" t="s">
        <v>422</v>
      </c>
      <c r="F1065" s="4" t="s">
        <v>422</v>
      </c>
      <c r="G1065" s="4" t="s">
        <v>422</v>
      </c>
      <c r="H1065" s="4" t="s">
        <v>422</v>
      </c>
      <c r="I1065" s="4" t="s">
        <v>422</v>
      </c>
      <c r="J1065" s="4" t="s">
        <v>422</v>
      </c>
      <c r="K1065" s="4" t="s">
        <v>422</v>
      </c>
      <c r="L1065" s="4" t="s">
        <v>422</v>
      </c>
      <c r="M1065" s="4" t="s">
        <v>422</v>
      </c>
      <c r="N1065" s="4" t="s">
        <v>422</v>
      </c>
      <c r="O1065" s="4" t="s">
        <v>422</v>
      </c>
      <c r="P1065" s="4" t="s">
        <v>422</v>
      </c>
      <c r="Q1065" s="4" t="s">
        <v>422</v>
      </c>
      <c r="R1065" s="4" t="s">
        <v>422</v>
      </c>
      <c r="S1065" s="4" t="s">
        <v>422</v>
      </c>
      <c r="T1065" s="4" t="s">
        <v>422</v>
      </c>
      <c r="U1065" s="4" t="s">
        <v>422</v>
      </c>
      <c r="V1065" s="4" t="s">
        <v>422</v>
      </c>
      <c r="W1065" s="4" t="s">
        <v>422</v>
      </c>
      <c r="X1065" s="4" t="s">
        <v>422</v>
      </c>
      <c r="Y1065" s="4" t="s">
        <v>422</v>
      </c>
      <c r="Z1065" s="4" t="s">
        <v>422</v>
      </c>
      <c r="AA1065" s="2" t="s">
        <v>428</v>
      </c>
    </row>
    <row r="1066" spans="2:27" ht="24" x14ac:dyDescent="0.15">
      <c r="B1066" s="18"/>
      <c r="C1066" s="4" t="s">
        <v>422</v>
      </c>
      <c r="D1066" s="4" t="s">
        <v>422</v>
      </c>
      <c r="E1066" s="4" t="s">
        <v>422</v>
      </c>
      <c r="F1066" s="4" t="s">
        <v>422</v>
      </c>
      <c r="G1066" s="4" t="s">
        <v>422</v>
      </c>
      <c r="H1066" s="4" t="s">
        <v>422</v>
      </c>
      <c r="I1066" s="4" t="s">
        <v>422</v>
      </c>
      <c r="J1066" s="4" t="s">
        <v>422</v>
      </c>
      <c r="K1066" s="4" t="s">
        <v>422</v>
      </c>
      <c r="L1066" s="4" t="s">
        <v>422</v>
      </c>
      <c r="M1066" s="4" t="s">
        <v>422</v>
      </c>
      <c r="N1066" s="4" t="s">
        <v>422</v>
      </c>
      <c r="O1066" s="4" t="s">
        <v>422</v>
      </c>
      <c r="P1066" s="4" t="s">
        <v>422</v>
      </c>
      <c r="Q1066" s="4" t="s">
        <v>422</v>
      </c>
      <c r="R1066" s="4" t="s">
        <v>422</v>
      </c>
      <c r="S1066" s="4" t="s">
        <v>422</v>
      </c>
      <c r="T1066" s="4" t="s">
        <v>422</v>
      </c>
      <c r="U1066" s="4" t="s">
        <v>422</v>
      </c>
      <c r="V1066" s="4" t="s">
        <v>422</v>
      </c>
      <c r="W1066" s="4" t="s">
        <v>422</v>
      </c>
      <c r="X1066" s="4" t="s">
        <v>422</v>
      </c>
      <c r="Y1066" s="4" t="s">
        <v>422</v>
      </c>
      <c r="Z1066" s="4" t="s">
        <v>422</v>
      </c>
      <c r="AA1066" s="2" t="s">
        <v>429</v>
      </c>
    </row>
    <row r="1067" spans="2:27" ht="24" x14ac:dyDescent="0.15">
      <c r="B1067" s="19"/>
      <c r="C1067" s="3" t="s">
        <v>422</v>
      </c>
      <c r="D1067" s="3" t="s">
        <v>422</v>
      </c>
      <c r="E1067" s="3" t="s">
        <v>422</v>
      </c>
      <c r="F1067" s="3" t="s">
        <v>422</v>
      </c>
      <c r="G1067" s="3" t="s">
        <v>422</v>
      </c>
      <c r="H1067" s="3" t="s">
        <v>422</v>
      </c>
      <c r="I1067" s="3" t="s">
        <v>422</v>
      </c>
      <c r="J1067" s="3" t="s">
        <v>422</v>
      </c>
      <c r="K1067" s="3" t="s">
        <v>422</v>
      </c>
      <c r="L1067" s="3" t="s">
        <v>422</v>
      </c>
      <c r="M1067" s="3" t="s">
        <v>422</v>
      </c>
      <c r="N1067" s="3" t="s">
        <v>422</v>
      </c>
      <c r="O1067" s="3" t="s">
        <v>422</v>
      </c>
      <c r="P1067" s="3" t="s">
        <v>422</v>
      </c>
      <c r="Q1067" s="3" t="s">
        <v>422</v>
      </c>
      <c r="R1067" s="3" t="s">
        <v>422</v>
      </c>
      <c r="S1067" s="3" t="s">
        <v>422</v>
      </c>
      <c r="T1067" s="3" t="s">
        <v>422</v>
      </c>
      <c r="U1067" s="3" t="s">
        <v>422</v>
      </c>
      <c r="V1067" s="3" t="s">
        <v>422</v>
      </c>
      <c r="W1067" s="3" t="s">
        <v>422</v>
      </c>
      <c r="X1067" s="3" t="s">
        <v>422</v>
      </c>
      <c r="Y1067" s="3" t="s">
        <v>422</v>
      </c>
      <c r="Z1067" s="3" t="s">
        <v>422</v>
      </c>
      <c r="AA1067" s="2" t="s">
        <v>430</v>
      </c>
    </row>
    <row r="1068" spans="2:27" ht="24" x14ac:dyDescent="0.15">
      <c r="B1068" s="17" t="s">
        <v>434</v>
      </c>
      <c r="C1068" s="5" t="s">
        <v>422</v>
      </c>
      <c r="D1068" s="5" t="s">
        <v>422</v>
      </c>
      <c r="E1068" s="5" t="s">
        <v>422</v>
      </c>
      <c r="F1068" s="5" t="s">
        <v>422</v>
      </c>
      <c r="G1068" s="5" t="s">
        <v>422</v>
      </c>
      <c r="H1068" s="5" t="s">
        <v>422</v>
      </c>
      <c r="I1068" s="5" t="s">
        <v>422</v>
      </c>
      <c r="J1068" s="5" t="s">
        <v>422</v>
      </c>
      <c r="K1068" s="5" t="s">
        <v>422</v>
      </c>
      <c r="L1068" s="5" t="s">
        <v>422</v>
      </c>
      <c r="M1068" s="5" t="s">
        <v>422</v>
      </c>
      <c r="N1068" s="5" t="s">
        <v>422</v>
      </c>
      <c r="O1068" s="5" t="s">
        <v>422</v>
      </c>
      <c r="P1068" s="5" t="s">
        <v>422</v>
      </c>
      <c r="Q1068" s="5" t="s">
        <v>422</v>
      </c>
      <c r="R1068" s="5" t="s">
        <v>422</v>
      </c>
      <c r="S1068" s="5" t="s">
        <v>422</v>
      </c>
      <c r="T1068" s="5" t="s">
        <v>422</v>
      </c>
      <c r="U1068" s="5" t="s">
        <v>422</v>
      </c>
      <c r="V1068" s="5" t="s">
        <v>422</v>
      </c>
      <c r="W1068" s="5" t="s">
        <v>422</v>
      </c>
      <c r="X1068" s="5" t="s">
        <v>422</v>
      </c>
      <c r="Y1068" s="5" t="s">
        <v>422</v>
      </c>
      <c r="Z1068" s="5" t="s">
        <v>422</v>
      </c>
      <c r="AA1068" s="2" t="s">
        <v>423</v>
      </c>
    </row>
    <row r="1069" spans="2:27" ht="24" x14ac:dyDescent="0.15">
      <c r="B1069" s="18"/>
      <c r="C1069" s="4" t="s">
        <v>422</v>
      </c>
      <c r="D1069" s="4" t="s">
        <v>422</v>
      </c>
      <c r="E1069" s="4" t="s">
        <v>422</v>
      </c>
      <c r="F1069" s="4" t="s">
        <v>422</v>
      </c>
      <c r="G1069" s="4" t="s">
        <v>422</v>
      </c>
      <c r="H1069" s="4" t="s">
        <v>422</v>
      </c>
      <c r="I1069" s="4" t="s">
        <v>422</v>
      </c>
      <c r="J1069" s="4" t="s">
        <v>422</v>
      </c>
      <c r="K1069" s="4" t="s">
        <v>422</v>
      </c>
      <c r="L1069" s="4" t="s">
        <v>422</v>
      </c>
      <c r="M1069" s="4" t="s">
        <v>422</v>
      </c>
      <c r="N1069" s="4" t="s">
        <v>422</v>
      </c>
      <c r="O1069" s="4" t="s">
        <v>422</v>
      </c>
      <c r="P1069" s="4" t="s">
        <v>422</v>
      </c>
      <c r="Q1069" s="4" t="s">
        <v>422</v>
      </c>
      <c r="R1069" s="4" t="s">
        <v>422</v>
      </c>
      <c r="S1069" s="4" t="s">
        <v>422</v>
      </c>
      <c r="T1069" s="4" t="s">
        <v>422</v>
      </c>
      <c r="U1069" s="4" t="s">
        <v>422</v>
      </c>
      <c r="V1069" s="4" t="s">
        <v>422</v>
      </c>
      <c r="W1069" s="4" t="s">
        <v>422</v>
      </c>
      <c r="X1069" s="4" t="s">
        <v>422</v>
      </c>
      <c r="Y1069" s="4" t="s">
        <v>422</v>
      </c>
      <c r="Z1069" s="4" t="s">
        <v>422</v>
      </c>
      <c r="AA1069" s="2" t="s">
        <v>424</v>
      </c>
    </row>
    <row r="1070" spans="2:27" ht="24" x14ac:dyDescent="0.15">
      <c r="B1070" s="18"/>
      <c r="C1070" s="4" t="s">
        <v>422</v>
      </c>
      <c r="D1070" s="4" t="s">
        <v>422</v>
      </c>
      <c r="E1070" s="4" t="s">
        <v>422</v>
      </c>
      <c r="F1070" s="4" t="s">
        <v>422</v>
      </c>
      <c r="G1070" s="4" t="s">
        <v>422</v>
      </c>
      <c r="H1070" s="4" t="s">
        <v>422</v>
      </c>
      <c r="I1070" s="4" t="s">
        <v>422</v>
      </c>
      <c r="J1070" s="4" t="s">
        <v>422</v>
      </c>
      <c r="K1070" s="4" t="s">
        <v>422</v>
      </c>
      <c r="L1070" s="4" t="s">
        <v>422</v>
      </c>
      <c r="M1070" s="4" t="s">
        <v>422</v>
      </c>
      <c r="N1070" s="4" t="s">
        <v>422</v>
      </c>
      <c r="O1070" s="4" t="s">
        <v>422</v>
      </c>
      <c r="P1070" s="4" t="s">
        <v>422</v>
      </c>
      <c r="Q1070" s="4" t="s">
        <v>422</v>
      </c>
      <c r="R1070" s="4" t="s">
        <v>422</v>
      </c>
      <c r="S1070" s="4" t="s">
        <v>422</v>
      </c>
      <c r="T1070" s="4" t="s">
        <v>422</v>
      </c>
      <c r="U1070" s="4" t="s">
        <v>422</v>
      </c>
      <c r="V1070" s="4" t="s">
        <v>422</v>
      </c>
      <c r="W1070" s="4" t="s">
        <v>422</v>
      </c>
      <c r="X1070" s="4" t="s">
        <v>422</v>
      </c>
      <c r="Y1070" s="4" t="s">
        <v>422</v>
      </c>
      <c r="Z1070" s="4" t="s">
        <v>422</v>
      </c>
      <c r="AA1070" s="2" t="s">
        <v>425</v>
      </c>
    </row>
    <row r="1071" spans="2:27" ht="24" x14ac:dyDescent="0.15">
      <c r="B1071" s="18"/>
      <c r="C1071" s="4" t="s">
        <v>422</v>
      </c>
      <c r="D1071" s="4" t="s">
        <v>422</v>
      </c>
      <c r="E1071" s="4" t="s">
        <v>422</v>
      </c>
      <c r="F1071" s="4" t="s">
        <v>422</v>
      </c>
      <c r="G1071" s="4" t="s">
        <v>422</v>
      </c>
      <c r="H1071" s="4" t="s">
        <v>422</v>
      </c>
      <c r="I1071" s="4" t="s">
        <v>422</v>
      </c>
      <c r="J1071" s="4" t="s">
        <v>422</v>
      </c>
      <c r="K1071" s="4" t="s">
        <v>422</v>
      </c>
      <c r="L1071" s="4" t="s">
        <v>422</v>
      </c>
      <c r="M1071" s="4" t="s">
        <v>422</v>
      </c>
      <c r="N1071" s="4" t="s">
        <v>422</v>
      </c>
      <c r="O1071" s="4" t="s">
        <v>422</v>
      </c>
      <c r="P1071" s="4" t="s">
        <v>422</v>
      </c>
      <c r="Q1071" s="4" t="s">
        <v>422</v>
      </c>
      <c r="R1071" s="4" t="s">
        <v>422</v>
      </c>
      <c r="S1071" s="4" t="s">
        <v>422</v>
      </c>
      <c r="T1071" s="4" t="s">
        <v>422</v>
      </c>
      <c r="U1071" s="4" t="s">
        <v>422</v>
      </c>
      <c r="V1071" s="4" t="s">
        <v>422</v>
      </c>
      <c r="W1071" s="4" t="s">
        <v>422</v>
      </c>
      <c r="X1071" s="4" t="s">
        <v>422</v>
      </c>
      <c r="Y1071" s="4" t="s">
        <v>422</v>
      </c>
      <c r="Z1071" s="4" t="s">
        <v>422</v>
      </c>
      <c r="AA1071" s="2" t="s">
        <v>426</v>
      </c>
    </row>
    <row r="1072" spans="2:27" ht="24" x14ac:dyDescent="0.15">
      <c r="B1072" s="18"/>
      <c r="C1072" s="4" t="s">
        <v>422</v>
      </c>
      <c r="D1072" s="4" t="s">
        <v>422</v>
      </c>
      <c r="E1072" s="4" t="s">
        <v>422</v>
      </c>
      <c r="F1072" s="4" t="s">
        <v>422</v>
      </c>
      <c r="G1072" s="4" t="s">
        <v>422</v>
      </c>
      <c r="H1072" s="4" t="s">
        <v>422</v>
      </c>
      <c r="I1072" s="4" t="s">
        <v>422</v>
      </c>
      <c r="J1072" s="4" t="s">
        <v>422</v>
      </c>
      <c r="K1072" s="4" t="s">
        <v>422</v>
      </c>
      <c r="L1072" s="4" t="s">
        <v>422</v>
      </c>
      <c r="M1072" s="4" t="s">
        <v>422</v>
      </c>
      <c r="N1072" s="4" t="s">
        <v>422</v>
      </c>
      <c r="O1072" s="4" t="s">
        <v>422</v>
      </c>
      <c r="P1072" s="4" t="s">
        <v>422</v>
      </c>
      <c r="Q1072" s="4" t="s">
        <v>422</v>
      </c>
      <c r="R1072" s="4" t="s">
        <v>422</v>
      </c>
      <c r="S1072" s="4" t="s">
        <v>422</v>
      </c>
      <c r="T1072" s="4" t="s">
        <v>422</v>
      </c>
      <c r="U1072" s="4" t="s">
        <v>422</v>
      </c>
      <c r="V1072" s="4" t="s">
        <v>422</v>
      </c>
      <c r="W1072" s="4" t="s">
        <v>422</v>
      </c>
      <c r="X1072" s="4" t="s">
        <v>422</v>
      </c>
      <c r="Y1072" s="4" t="s">
        <v>422</v>
      </c>
      <c r="Z1072" s="4" t="s">
        <v>422</v>
      </c>
      <c r="AA1072" s="2" t="s">
        <v>427</v>
      </c>
    </row>
    <row r="1073" spans="2:27" ht="24" x14ac:dyDescent="0.15">
      <c r="B1073" s="18"/>
      <c r="C1073" s="4" t="s">
        <v>422</v>
      </c>
      <c r="D1073" s="4" t="s">
        <v>422</v>
      </c>
      <c r="E1073" s="4" t="s">
        <v>422</v>
      </c>
      <c r="F1073" s="4" t="s">
        <v>422</v>
      </c>
      <c r="G1073" s="4" t="s">
        <v>422</v>
      </c>
      <c r="H1073" s="4" t="s">
        <v>422</v>
      </c>
      <c r="I1073" s="4" t="s">
        <v>422</v>
      </c>
      <c r="J1073" s="4" t="s">
        <v>422</v>
      </c>
      <c r="K1073" s="4" t="s">
        <v>422</v>
      </c>
      <c r="L1073" s="4" t="s">
        <v>422</v>
      </c>
      <c r="M1073" s="4" t="s">
        <v>422</v>
      </c>
      <c r="N1073" s="4" t="s">
        <v>422</v>
      </c>
      <c r="O1073" s="4" t="s">
        <v>422</v>
      </c>
      <c r="P1073" s="4" t="s">
        <v>422</v>
      </c>
      <c r="Q1073" s="4" t="s">
        <v>422</v>
      </c>
      <c r="R1073" s="4" t="s">
        <v>422</v>
      </c>
      <c r="S1073" s="4" t="s">
        <v>422</v>
      </c>
      <c r="T1073" s="4" t="s">
        <v>422</v>
      </c>
      <c r="U1073" s="4" t="s">
        <v>422</v>
      </c>
      <c r="V1073" s="4" t="s">
        <v>422</v>
      </c>
      <c r="W1073" s="4" t="s">
        <v>422</v>
      </c>
      <c r="X1073" s="4" t="s">
        <v>422</v>
      </c>
      <c r="Y1073" s="4" t="s">
        <v>422</v>
      </c>
      <c r="Z1073" s="4" t="s">
        <v>422</v>
      </c>
      <c r="AA1073" s="2" t="s">
        <v>428</v>
      </c>
    </row>
    <row r="1074" spans="2:27" ht="24" x14ac:dyDescent="0.15">
      <c r="B1074" s="18"/>
      <c r="C1074" s="4" t="s">
        <v>422</v>
      </c>
      <c r="D1074" s="4" t="s">
        <v>422</v>
      </c>
      <c r="E1074" s="4" t="s">
        <v>422</v>
      </c>
      <c r="F1074" s="4" t="s">
        <v>422</v>
      </c>
      <c r="G1074" s="4" t="s">
        <v>422</v>
      </c>
      <c r="H1074" s="4" t="s">
        <v>422</v>
      </c>
      <c r="I1074" s="4" t="s">
        <v>422</v>
      </c>
      <c r="J1074" s="4" t="s">
        <v>422</v>
      </c>
      <c r="K1074" s="4" t="s">
        <v>422</v>
      </c>
      <c r="L1074" s="4" t="s">
        <v>422</v>
      </c>
      <c r="M1074" s="4" t="s">
        <v>422</v>
      </c>
      <c r="N1074" s="4" t="s">
        <v>422</v>
      </c>
      <c r="O1074" s="4" t="s">
        <v>422</v>
      </c>
      <c r="P1074" s="4" t="s">
        <v>422</v>
      </c>
      <c r="Q1074" s="4" t="s">
        <v>422</v>
      </c>
      <c r="R1074" s="4" t="s">
        <v>422</v>
      </c>
      <c r="S1074" s="4" t="s">
        <v>422</v>
      </c>
      <c r="T1074" s="4" t="s">
        <v>422</v>
      </c>
      <c r="U1074" s="4" t="s">
        <v>422</v>
      </c>
      <c r="V1074" s="4" t="s">
        <v>422</v>
      </c>
      <c r="W1074" s="4" t="s">
        <v>422</v>
      </c>
      <c r="X1074" s="4" t="s">
        <v>422</v>
      </c>
      <c r="Y1074" s="4" t="s">
        <v>422</v>
      </c>
      <c r="Z1074" s="4" t="s">
        <v>422</v>
      </c>
      <c r="AA1074" s="2" t="s">
        <v>429</v>
      </c>
    </row>
    <row r="1075" spans="2:27" ht="24" x14ac:dyDescent="0.15">
      <c r="B1075" s="19"/>
      <c r="C1075" s="3" t="s">
        <v>422</v>
      </c>
      <c r="D1075" s="3" t="s">
        <v>422</v>
      </c>
      <c r="E1075" s="3" t="s">
        <v>422</v>
      </c>
      <c r="F1075" s="3" t="s">
        <v>422</v>
      </c>
      <c r="G1075" s="3" t="s">
        <v>422</v>
      </c>
      <c r="H1075" s="3" t="s">
        <v>422</v>
      </c>
      <c r="I1075" s="3" t="s">
        <v>422</v>
      </c>
      <c r="J1075" s="3" t="s">
        <v>422</v>
      </c>
      <c r="K1075" s="3" t="s">
        <v>422</v>
      </c>
      <c r="L1075" s="3" t="s">
        <v>422</v>
      </c>
      <c r="M1075" s="3" t="s">
        <v>422</v>
      </c>
      <c r="N1075" s="3" t="s">
        <v>422</v>
      </c>
      <c r="O1075" s="3" t="s">
        <v>422</v>
      </c>
      <c r="P1075" s="3" t="s">
        <v>422</v>
      </c>
      <c r="Q1075" s="3" t="s">
        <v>422</v>
      </c>
      <c r="R1075" s="3" t="s">
        <v>422</v>
      </c>
      <c r="S1075" s="3" t="s">
        <v>422</v>
      </c>
      <c r="T1075" s="3" t="s">
        <v>422</v>
      </c>
      <c r="U1075" s="3" t="s">
        <v>422</v>
      </c>
      <c r="V1075" s="3" t="s">
        <v>422</v>
      </c>
      <c r="W1075" s="3" t="s">
        <v>422</v>
      </c>
      <c r="X1075" s="3" t="s">
        <v>422</v>
      </c>
      <c r="Y1075" s="3" t="s">
        <v>422</v>
      </c>
      <c r="Z1075" s="3" t="s">
        <v>422</v>
      </c>
      <c r="AA1075" s="2" t="s">
        <v>430</v>
      </c>
    </row>
    <row r="1076" spans="2:27" ht="24" x14ac:dyDescent="0.15">
      <c r="B1076" s="17" t="s">
        <v>435</v>
      </c>
      <c r="C1076" s="5" t="s">
        <v>422</v>
      </c>
      <c r="D1076" s="5" t="s">
        <v>422</v>
      </c>
      <c r="E1076" s="5" t="s">
        <v>422</v>
      </c>
      <c r="F1076" s="5" t="s">
        <v>422</v>
      </c>
      <c r="G1076" s="5" t="s">
        <v>422</v>
      </c>
      <c r="H1076" s="5" t="s">
        <v>422</v>
      </c>
      <c r="I1076" s="5" t="s">
        <v>422</v>
      </c>
      <c r="J1076" s="5" t="s">
        <v>422</v>
      </c>
      <c r="K1076" s="5" t="s">
        <v>422</v>
      </c>
      <c r="L1076" s="5" t="s">
        <v>422</v>
      </c>
      <c r="M1076" s="5" t="s">
        <v>422</v>
      </c>
      <c r="N1076" s="5" t="s">
        <v>422</v>
      </c>
      <c r="O1076" s="5" t="s">
        <v>422</v>
      </c>
      <c r="P1076" s="5" t="s">
        <v>422</v>
      </c>
      <c r="Q1076" s="5" t="s">
        <v>422</v>
      </c>
      <c r="R1076" s="5" t="s">
        <v>422</v>
      </c>
      <c r="S1076" s="5" t="s">
        <v>422</v>
      </c>
      <c r="T1076" s="5" t="s">
        <v>422</v>
      </c>
      <c r="U1076" s="5" t="s">
        <v>422</v>
      </c>
      <c r="V1076" s="5" t="s">
        <v>422</v>
      </c>
      <c r="W1076" s="5" t="s">
        <v>422</v>
      </c>
      <c r="X1076" s="5" t="s">
        <v>422</v>
      </c>
      <c r="Y1076" s="5" t="s">
        <v>422</v>
      </c>
      <c r="Z1076" s="5" t="s">
        <v>422</v>
      </c>
      <c r="AA1076" s="2" t="s">
        <v>423</v>
      </c>
    </row>
    <row r="1077" spans="2:27" ht="24" x14ac:dyDescent="0.15">
      <c r="B1077" s="18"/>
      <c r="C1077" s="4" t="s">
        <v>422</v>
      </c>
      <c r="D1077" s="4" t="s">
        <v>422</v>
      </c>
      <c r="E1077" s="4" t="s">
        <v>422</v>
      </c>
      <c r="F1077" s="4" t="s">
        <v>422</v>
      </c>
      <c r="G1077" s="4" t="s">
        <v>422</v>
      </c>
      <c r="H1077" s="4" t="s">
        <v>422</v>
      </c>
      <c r="I1077" s="4" t="s">
        <v>422</v>
      </c>
      <c r="J1077" s="4" t="s">
        <v>422</v>
      </c>
      <c r="K1077" s="4" t="s">
        <v>422</v>
      </c>
      <c r="L1077" s="4" t="s">
        <v>422</v>
      </c>
      <c r="M1077" s="4" t="s">
        <v>422</v>
      </c>
      <c r="N1077" s="4" t="s">
        <v>422</v>
      </c>
      <c r="O1077" s="4" t="s">
        <v>422</v>
      </c>
      <c r="P1077" s="4" t="s">
        <v>422</v>
      </c>
      <c r="Q1077" s="4" t="s">
        <v>422</v>
      </c>
      <c r="R1077" s="4" t="s">
        <v>422</v>
      </c>
      <c r="S1077" s="4" t="s">
        <v>422</v>
      </c>
      <c r="T1077" s="4" t="s">
        <v>422</v>
      </c>
      <c r="U1077" s="4" t="s">
        <v>422</v>
      </c>
      <c r="V1077" s="4" t="s">
        <v>422</v>
      </c>
      <c r="W1077" s="4" t="s">
        <v>422</v>
      </c>
      <c r="X1077" s="4" t="s">
        <v>422</v>
      </c>
      <c r="Y1077" s="4" t="s">
        <v>422</v>
      </c>
      <c r="Z1077" s="4" t="s">
        <v>422</v>
      </c>
      <c r="AA1077" s="2" t="s">
        <v>424</v>
      </c>
    </row>
    <row r="1078" spans="2:27" ht="24" x14ac:dyDescent="0.15">
      <c r="B1078" s="18"/>
      <c r="C1078" s="4" t="s">
        <v>422</v>
      </c>
      <c r="D1078" s="4" t="s">
        <v>422</v>
      </c>
      <c r="E1078" s="4" t="s">
        <v>422</v>
      </c>
      <c r="F1078" s="4" t="s">
        <v>422</v>
      </c>
      <c r="G1078" s="4" t="s">
        <v>422</v>
      </c>
      <c r="H1078" s="4" t="s">
        <v>422</v>
      </c>
      <c r="I1078" s="4" t="s">
        <v>422</v>
      </c>
      <c r="J1078" s="4" t="s">
        <v>422</v>
      </c>
      <c r="K1078" s="4" t="s">
        <v>422</v>
      </c>
      <c r="L1078" s="4" t="s">
        <v>422</v>
      </c>
      <c r="M1078" s="4" t="s">
        <v>422</v>
      </c>
      <c r="N1078" s="4" t="s">
        <v>422</v>
      </c>
      <c r="O1078" s="4" t="s">
        <v>422</v>
      </c>
      <c r="P1078" s="4" t="s">
        <v>422</v>
      </c>
      <c r="Q1078" s="4" t="s">
        <v>422</v>
      </c>
      <c r="R1078" s="4" t="s">
        <v>422</v>
      </c>
      <c r="S1078" s="4" t="s">
        <v>422</v>
      </c>
      <c r="T1078" s="4" t="s">
        <v>422</v>
      </c>
      <c r="U1078" s="4" t="s">
        <v>422</v>
      </c>
      <c r="V1078" s="4" t="s">
        <v>422</v>
      </c>
      <c r="W1078" s="4" t="s">
        <v>422</v>
      </c>
      <c r="X1078" s="4" t="s">
        <v>422</v>
      </c>
      <c r="Y1078" s="4" t="s">
        <v>422</v>
      </c>
      <c r="Z1078" s="4" t="s">
        <v>422</v>
      </c>
      <c r="AA1078" s="2" t="s">
        <v>425</v>
      </c>
    </row>
    <row r="1079" spans="2:27" ht="24" x14ac:dyDescent="0.15">
      <c r="B1079" s="18"/>
      <c r="C1079" s="4" t="s">
        <v>422</v>
      </c>
      <c r="D1079" s="4" t="s">
        <v>422</v>
      </c>
      <c r="E1079" s="4" t="s">
        <v>422</v>
      </c>
      <c r="F1079" s="4" t="s">
        <v>422</v>
      </c>
      <c r="G1079" s="4" t="s">
        <v>422</v>
      </c>
      <c r="H1079" s="4" t="s">
        <v>422</v>
      </c>
      <c r="I1079" s="4" t="s">
        <v>422</v>
      </c>
      <c r="J1079" s="4" t="s">
        <v>422</v>
      </c>
      <c r="K1079" s="4" t="s">
        <v>422</v>
      </c>
      <c r="L1079" s="4" t="s">
        <v>422</v>
      </c>
      <c r="M1079" s="4" t="s">
        <v>422</v>
      </c>
      <c r="N1079" s="4" t="s">
        <v>422</v>
      </c>
      <c r="O1079" s="4" t="s">
        <v>422</v>
      </c>
      <c r="P1079" s="4" t="s">
        <v>422</v>
      </c>
      <c r="Q1079" s="4" t="s">
        <v>422</v>
      </c>
      <c r="R1079" s="4" t="s">
        <v>422</v>
      </c>
      <c r="S1079" s="4" t="s">
        <v>422</v>
      </c>
      <c r="T1079" s="4" t="s">
        <v>422</v>
      </c>
      <c r="U1079" s="4" t="s">
        <v>422</v>
      </c>
      <c r="V1079" s="4" t="s">
        <v>422</v>
      </c>
      <c r="W1079" s="4" t="s">
        <v>422</v>
      </c>
      <c r="X1079" s="4" t="s">
        <v>422</v>
      </c>
      <c r="Y1079" s="4" t="s">
        <v>422</v>
      </c>
      <c r="Z1079" s="4" t="s">
        <v>422</v>
      </c>
      <c r="AA1079" s="2" t="s">
        <v>426</v>
      </c>
    </row>
    <row r="1080" spans="2:27" ht="24" x14ac:dyDescent="0.15">
      <c r="B1080" s="18"/>
      <c r="C1080" s="4" t="s">
        <v>422</v>
      </c>
      <c r="D1080" s="4" t="s">
        <v>422</v>
      </c>
      <c r="E1080" s="4" t="s">
        <v>422</v>
      </c>
      <c r="F1080" s="4" t="s">
        <v>422</v>
      </c>
      <c r="G1080" s="4" t="s">
        <v>422</v>
      </c>
      <c r="H1080" s="4" t="s">
        <v>422</v>
      </c>
      <c r="I1080" s="4" t="s">
        <v>422</v>
      </c>
      <c r="J1080" s="4" t="s">
        <v>422</v>
      </c>
      <c r="K1080" s="4" t="s">
        <v>422</v>
      </c>
      <c r="L1080" s="4" t="s">
        <v>422</v>
      </c>
      <c r="M1080" s="4" t="s">
        <v>422</v>
      </c>
      <c r="N1080" s="4" t="s">
        <v>422</v>
      </c>
      <c r="O1080" s="4" t="s">
        <v>422</v>
      </c>
      <c r="P1080" s="4" t="s">
        <v>422</v>
      </c>
      <c r="Q1080" s="4" t="s">
        <v>422</v>
      </c>
      <c r="R1080" s="4" t="s">
        <v>422</v>
      </c>
      <c r="S1080" s="4" t="s">
        <v>422</v>
      </c>
      <c r="T1080" s="4" t="s">
        <v>422</v>
      </c>
      <c r="U1080" s="4" t="s">
        <v>422</v>
      </c>
      <c r="V1080" s="4" t="s">
        <v>422</v>
      </c>
      <c r="W1080" s="4" t="s">
        <v>422</v>
      </c>
      <c r="X1080" s="4" t="s">
        <v>422</v>
      </c>
      <c r="Y1080" s="4" t="s">
        <v>422</v>
      </c>
      <c r="Z1080" s="4" t="s">
        <v>422</v>
      </c>
      <c r="AA1080" s="2" t="s">
        <v>427</v>
      </c>
    </row>
    <row r="1081" spans="2:27" ht="24" x14ac:dyDescent="0.15">
      <c r="B1081" s="18"/>
      <c r="C1081" s="4" t="s">
        <v>422</v>
      </c>
      <c r="D1081" s="4" t="s">
        <v>422</v>
      </c>
      <c r="E1081" s="4" t="s">
        <v>422</v>
      </c>
      <c r="F1081" s="4" t="s">
        <v>422</v>
      </c>
      <c r="G1081" s="4" t="s">
        <v>422</v>
      </c>
      <c r="H1081" s="4" t="s">
        <v>422</v>
      </c>
      <c r="I1081" s="4" t="s">
        <v>422</v>
      </c>
      <c r="J1081" s="4" t="s">
        <v>422</v>
      </c>
      <c r="K1081" s="4" t="s">
        <v>422</v>
      </c>
      <c r="L1081" s="4" t="s">
        <v>422</v>
      </c>
      <c r="M1081" s="4" t="s">
        <v>422</v>
      </c>
      <c r="N1081" s="4" t="s">
        <v>422</v>
      </c>
      <c r="O1081" s="4" t="s">
        <v>422</v>
      </c>
      <c r="P1081" s="4" t="s">
        <v>422</v>
      </c>
      <c r="Q1081" s="4" t="s">
        <v>422</v>
      </c>
      <c r="R1081" s="4" t="s">
        <v>422</v>
      </c>
      <c r="S1081" s="4" t="s">
        <v>422</v>
      </c>
      <c r="T1081" s="4" t="s">
        <v>422</v>
      </c>
      <c r="U1081" s="4" t="s">
        <v>422</v>
      </c>
      <c r="V1081" s="4" t="s">
        <v>422</v>
      </c>
      <c r="W1081" s="4" t="s">
        <v>422</v>
      </c>
      <c r="X1081" s="4" t="s">
        <v>422</v>
      </c>
      <c r="Y1081" s="4" t="s">
        <v>422</v>
      </c>
      <c r="Z1081" s="4" t="s">
        <v>422</v>
      </c>
      <c r="AA1081" s="2" t="s">
        <v>428</v>
      </c>
    </row>
    <row r="1082" spans="2:27" ht="24" x14ac:dyDescent="0.15">
      <c r="B1082" s="18"/>
      <c r="C1082" s="4" t="s">
        <v>422</v>
      </c>
      <c r="D1082" s="4" t="s">
        <v>422</v>
      </c>
      <c r="E1082" s="4" t="s">
        <v>422</v>
      </c>
      <c r="F1082" s="4" t="s">
        <v>422</v>
      </c>
      <c r="G1082" s="4" t="s">
        <v>422</v>
      </c>
      <c r="H1082" s="4" t="s">
        <v>422</v>
      </c>
      <c r="I1082" s="4" t="s">
        <v>422</v>
      </c>
      <c r="J1082" s="4" t="s">
        <v>422</v>
      </c>
      <c r="K1082" s="4" t="s">
        <v>422</v>
      </c>
      <c r="L1082" s="4" t="s">
        <v>422</v>
      </c>
      <c r="M1082" s="4" t="s">
        <v>422</v>
      </c>
      <c r="N1082" s="4" t="s">
        <v>422</v>
      </c>
      <c r="O1082" s="4" t="s">
        <v>422</v>
      </c>
      <c r="P1082" s="4" t="s">
        <v>422</v>
      </c>
      <c r="Q1082" s="4" t="s">
        <v>422</v>
      </c>
      <c r="R1082" s="4" t="s">
        <v>422</v>
      </c>
      <c r="S1082" s="4" t="s">
        <v>422</v>
      </c>
      <c r="T1082" s="4" t="s">
        <v>422</v>
      </c>
      <c r="U1082" s="4" t="s">
        <v>422</v>
      </c>
      <c r="V1082" s="4" t="s">
        <v>422</v>
      </c>
      <c r="W1082" s="4" t="s">
        <v>422</v>
      </c>
      <c r="X1082" s="4" t="s">
        <v>422</v>
      </c>
      <c r="Y1082" s="4" t="s">
        <v>422</v>
      </c>
      <c r="Z1082" s="4" t="s">
        <v>422</v>
      </c>
      <c r="AA1082" s="2" t="s">
        <v>429</v>
      </c>
    </row>
    <row r="1083" spans="2:27" ht="24" x14ac:dyDescent="0.15">
      <c r="B1083" s="19"/>
      <c r="C1083" s="3" t="s">
        <v>422</v>
      </c>
      <c r="D1083" s="3" t="s">
        <v>422</v>
      </c>
      <c r="E1083" s="3" t="s">
        <v>422</v>
      </c>
      <c r="F1083" s="3" t="s">
        <v>422</v>
      </c>
      <c r="G1083" s="3" t="s">
        <v>422</v>
      </c>
      <c r="H1083" s="3" t="s">
        <v>422</v>
      </c>
      <c r="I1083" s="3" t="s">
        <v>422</v>
      </c>
      <c r="J1083" s="3" t="s">
        <v>422</v>
      </c>
      <c r="K1083" s="3" t="s">
        <v>422</v>
      </c>
      <c r="L1083" s="3" t="s">
        <v>422</v>
      </c>
      <c r="M1083" s="3" t="s">
        <v>422</v>
      </c>
      <c r="N1083" s="3" t="s">
        <v>422</v>
      </c>
      <c r="O1083" s="3" t="s">
        <v>422</v>
      </c>
      <c r="P1083" s="3" t="s">
        <v>422</v>
      </c>
      <c r="Q1083" s="3" t="s">
        <v>422</v>
      </c>
      <c r="R1083" s="3" t="s">
        <v>422</v>
      </c>
      <c r="S1083" s="3" t="s">
        <v>422</v>
      </c>
      <c r="T1083" s="3" t="s">
        <v>422</v>
      </c>
      <c r="U1083" s="3" t="s">
        <v>422</v>
      </c>
      <c r="V1083" s="3" t="s">
        <v>422</v>
      </c>
      <c r="W1083" s="3" t="s">
        <v>422</v>
      </c>
      <c r="X1083" s="3" t="s">
        <v>422</v>
      </c>
      <c r="Y1083" s="3" t="s">
        <v>422</v>
      </c>
      <c r="Z1083" s="3" t="s">
        <v>422</v>
      </c>
      <c r="AA1083" s="2" t="s">
        <v>430</v>
      </c>
    </row>
    <row r="1084" spans="2:27" ht="24" x14ac:dyDescent="0.15">
      <c r="B1084" s="17" t="s">
        <v>436</v>
      </c>
      <c r="C1084" s="5" t="s">
        <v>422</v>
      </c>
      <c r="D1084" s="5" t="s">
        <v>422</v>
      </c>
      <c r="E1084" s="5" t="s">
        <v>422</v>
      </c>
      <c r="F1084" s="5" t="s">
        <v>422</v>
      </c>
      <c r="G1084" s="5" t="s">
        <v>422</v>
      </c>
      <c r="H1084" s="5" t="s">
        <v>422</v>
      </c>
      <c r="I1084" s="5" t="s">
        <v>422</v>
      </c>
      <c r="J1084" s="5" t="s">
        <v>422</v>
      </c>
      <c r="K1084" s="5" t="s">
        <v>422</v>
      </c>
      <c r="L1084" s="5" t="s">
        <v>422</v>
      </c>
      <c r="M1084" s="5" t="s">
        <v>422</v>
      </c>
      <c r="N1084" s="5" t="s">
        <v>422</v>
      </c>
      <c r="O1084" s="5" t="s">
        <v>422</v>
      </c>
      <c r="P1084" s="5" t="s">
        <v>422</v>
      </c>
      <c r="Q1084" s="5" t="s">
        <v>422</v>
      </c>
      <c r="R1084" s="5" t="s">
        <v>422</v>
      </c>
      <c r="S1084" s="5" t="s">
        <v>422</v>
      </c>
      <c r="T1084" s="5" t="s">
        <v>422</v>
      </c>
      <c r="U1084" s="5" t="s">
        <v>422</v>
      </c>
      <c r="V1084" s="5" t="s">
        <v>422</v>
      </c>
      <c r="W1084" s="5" t="s">
        <v>422</v>
      </c>
      <c r="X1084" s="5" t="s">
        <v>422</v>
      </c>
      <c r="Y1084" s="5" t="s">
        <v>422</v>
      </c>
      <c r="Z1084" s="5" t="s">
        <v>422</v>
      </c>
      <c r="AA1084" s="2" t="s">
        <v>423</v>
      </c>
    </row>
    <row r="1085" spans="2:27" ht="24" x14ac:dyDescent="0.15">
      <c r="B1085" s="18"/>
      <c r="C1085" s="4" t="s">
        <v>422</v>
      </c>
      <c r="D1085" s="4" t="s">
        <v>422</v>
      </c>
      <c r="E1085" s="4" t="s">
        <v>422</v>
      </c>
      <c r="F1085" s="4" t="s">
        <v>422</v>
      </c>
      <c r="G1085" s="4" t="s">
        <v>422</v>
      </c>
      <c r="H1085" s="4" t="s">
        <v>422</v>
      </c>
      <c r="I1085" s="4" t="s">
        <v>422</v>
      </c>
      <c r="J1085" s="4" t="s">
        <v>422</v>
      </c>
      <c r="K1085" s="4" t="s">
        <v>422</v>
      </c>
      <c r="L1085" s="4" t="s">
        <v>422</v>
      </c>
      <c r="M1085" s="4" t="s">
        <v>422</v>
      </c>
      <c r="N1085" s="4" t="s">
        <v>422</v>
      </c>
      <c r="O1085" s="4" t="s">
        <v>422</v>
      </c>
      <c r="P1085" s="4" t="s">
        <v>422</v>
      </c>
      <c r="Q1085" s="4" t="s">
        <v>422</v>
      </c>
      <c r="R1085" s="4" t="s">
        <v>422</v>
      </c>
      <c r="S1085" s="4" t="s">
        <v>422</v>
      </c>
      <c r="T1085" s="4" t="s">
        <v>422</v>
      </c>
      <c r="U1085" s="4" t="s">
        <v>422</v>
      </c>
      <c r="V1085" s="4" t="s">
        <v>422</v>
      </c>
      <c r="W1085" s="4" t="s">
        <v>422</v>
      </c>
      <c r="X1085" s="4" t="s">
        <v>422</v>
      </c>
      <c r="Y1085" s="4" t="s">
        <v>422</v>
      </c>
      <c r="Z1085" s="4" t="s">
        <v>422</v>
      </c>
      <c r="AA1085" s="2" t="s">
        <v>424</v>
      </c>
    </row>
    <row r="1086" spans="2:27" ht="24" x14ac:dyDescent="0.15">
      <c r="B1086" s="18"/>
      <c r="C1086" s="4" t="s">
        <v>422</v>
      </c>
      <c r="D1086" s="4" t="s">
        <v>422</v>
      </c>
      <c r="E1086" s="4" t="s">
        <v>422</v>
      </c>
      <c r="F1086" s="4" t="s">
        <v>422</v>
      </c>
      <c r="G1086" s="4" t="s">
        <v>422</v>
      </c>
      <c r="H1086" s="4" t="s">
        <v>422</v>
      </c>
      <c r="I1086" s="4" t="s">
        <v>422</v>
      </c>
      <c r="J1086" s="4" t="s">
        <v>422</v>
      </c>
      <c r="K1086" s="4" t="s">
        <v>422</v>
      </c>
      <c r="L1086" s="4" t="s">
        <v>422</v>
      </c>
      <c r="M1086" s="4" t="s">
        <v>422</v>
      </c>
      <c r="N1086" s="4" t="s">
        <v>422</v>
      </c>
      <c r="O1086" s="4" t="s">
        <v>422</v>
      </c>
      <c r="P1086" s="4" t="s">
        <v>422</v>
      </c>
      <c r="Q1086" s="4" t="s">
        <v>422</v>
      </c>
      <c r="R1086" s="4" t="s">
        <v>422</v>
      </c>
      <c r="S1086" s="4" t="s">
        <v>422</v>
      </c>
      <c r="T1086" s="4" t="s">
        <v>422</v>
      </c>
      <c r="U1086" s="4" t="s">
        <v>422</v>
      </c>
      <c r="V1086" s="4" t="s">
        <v>422</v>
      </c>
      <c r="W1086" s="4" t="s">
        <v>422</v>
      </c>
      <c r="X1086" s="4" t="s">
        <v>422</v>
      </c>
      <c r="Y1086" s="4" t="s">
        <v>422</v>
      </c>
      <c r="Z1086" s="4" t="s">
        <v>422</v>
      </c>
      <c r="AA1086" s="2" t="s">
        <v>425</v>
      </c>
    </row>
    <row r="1087" spans="2:27" ht="24" x14ac:dyDescent="0.15">
      <c r="B1087" s="18"/>
      <c r="C1087" s="4" t="s">
        <v>422</v>
      </c>
      <c r="D1087" s="4" t="s">
        <v>422</v>
      </c>
      <c r="E1087" s="4" t="s">
        <v>422</v>
      </c>
      <c r="F1087" s="4" t="s">
        <v>422</v>
      </c>
      <c r="G1087" s="4" t="s">
        <v>422</v>
      </c>
      <c r="H1087" s="4" t="s">
        <v>422</v>
      </c>
      <c r="I1087" s="4" t="s">
        <v>422</v>
      </c>
      <c r="J1087" s="4" t="s">
        <v>422</v>
      </c>
      <c r="K1087" s="4" t="s">
        <v>422</v>
      </c>
      <c r="L1087" s="4" t="s">
        <v>422</v>
      </c>
      <c r="M1087" s="4" t="s">
        <v>422</v>
      </c>
      <c r="N1087" s="4" t="s">
        <v>422</v>
      </c>
      <c r="O1087" s="4" t="s">
        <v>422</v>
      </c>
      <c r="P1087" s="4" t="s">
        <v>422</v>
      </c>
      <c r="Q1087" s="4" t="s">
        <v>422</v>
      </c>
      <c r="R1087" s="4" t="s">
        <v>422</v>
      </c>
      <c r="S1087" s="4" t="s">
        <v>422</v>
      </c>
      <c r="T1087" s="4" t="s">
        <v>422</v>
      </c>
      <c r="U1087" s="4" t="s">
        <v>422</v>
      </c>
      <c r="V1087" s="4" t="s">
        <v>422</v>
      </c>
      <c r="W1087" s="4" t="s">
        <v>422</v>
      </c>
      <c r="X1087" s="4" t="s">
        <v>422</v>
      </c>
      <c r="Y1087" s="4" t="s">
        <v>422</v>
      </c>
      <c r="Z1087" s="4" t="s">
        <v>422</v>
      </c>
      <c r="AA1087" s="2" t="s">
        <v>426</v>
      </c>
    </row>
    <row r="1088" spans="2:27" ht="24" x14ac:dyDescent="0.15">
      <c r="B1088" s="18"/>
      <c r="C1088" s="4" t="s">
        <v>422</v>
      </c>
      <c r="D1088" s="4" t="s">
        <v>422</v>
      </c>
      <c r="E1088" s="4" t="s">
        <v>422</v>
      </c>
      <c r="F1088" s="4" t="s">
        <v>422</v>
      </c>
      <c r="G1088" s="4" t="s">
        <v>422</v>
      </c>
      <c r="H1088" s="4" t="s">
        <v>422</v>
      </c>
      <c r="I1088" s="4" t="s">
        <v>422</v>
      </c>
      <c r="J1088" s="4" t="s">
        <v>422</v>
      </c>
      <c r="K1088" s="4" t="s">
        <v>422</v>
      </c>
      <c r="L1088" s="4" t="s">
        <v>422</v>
      </c>
      <c r="M1088" s="4" t="s">
        <v>422</v>
      </c>
      <c r="N1088" s="4" t="s">
        <v>422</v>
      </c>
      <c r="O1088" s="4" t="s">
        <v>422</v>
      </c>
      <c r="P1088" s="4" t="s">
        <v>422</v>
      </c>
      <c r="Q1088" s="4" t="s">
        <v>422</v>
      </c>
      <c r="R1088" s="4" t="s">
        <v>422</v>
      </c>
      <c r="S1088" s="4" t="s">
        <v>422</v>
      </c>
      <c r="T1088" s="4" t="s">
        <v>422</v>
      </c>
      <c r="U1088" s="4" t="s">
        <v>422</v>
      </c>
      <c r="V1088" s="4" t="s">
        <v>422</v>
      </c>
      <c r="W1088" s="4" t="s">
        <v>422</v>
      </c>
      <c r="X1088" s="4" t="s">
        <v>422</v>
      </c>
      <c r="Y1088" s="4" t="s">
        <v>422</v>
      </c>
      <c r="Z1088" s="4" t="s">
        <v>422</v>
      </c>
      <c r="AA1088" s="2" t="s">
        <v>427</v>
      </c>
    </row>
    <row r="1089" spans="2:27" ht="24" x14ac:dyDescent="0.15">
      <c r="B1089" s="18"/>
      <c r="C1089" s="4" t="s">
        <v>422</v>
      </c>
      <c r="D1089" s="4" t="s">
        <v>422</v>
      </c>
      <c r="E1089" s="4" t="s">
        <v>422</v>
      </c>
      <c r="F1089" s="4" t="s">
        <v>422</v>
      </c>
      <c r="G1089" s="4" t="s">
        <v>422</v>
      </c>
      <c r="H1089" s="4" t="s">
        <v>422</v>
      </c>
      <c r="I1089" s="4" t="s">
        <v>422</v>
      </c>
      <c r="J1089" s="4" t="s">
        <v>422</v>
      </c>
      <c r="K1089" s="4" t="s">
        <v>422</v>
      </c>
      <c r="L1089" s="4" t="s">
        <v>422</v>
      </c>
      <c r="M1089" s="4" t="s">
        <v>422</v>
      </c>
      <c r="N1089" s="4" t="s">
        <v>422</v>
      </c>
      <c r="O1089" s="4" t="s">
        <v>422</v>
      </c>
      <c r="P1089" s="4" t="s">
        <v>422</v>
      </c>
      <c r="Q1089" s="4" t="s">
        <v>422</v>
      </c>
      <c r="R1089" s="4" t="s">
        <v>422</v>
      </c>
      <c r="S1089" s="4" t="s">
        <v>422</v>
      </c>
      <c r="T1089" s="4" t="s">
        <v>422</v>
      </c>
      <c r="U1089" s="4" t="s">
        <v>422</v>
      </c>
      <c r="V1089" s="4" t="s">
        <v>422</v>
      </c>
      <c r="W1089" s="4" t="s">
        <v>422</v>
      </c>
      <c r="X1089" s="4" t="s">
        <v>422</v>
      </c>
      <c r="Y1089" s="4" t="s">
        <v>422</v>
      </c>
      <c r="Z1089" s="4" t="s">
        <v>422</v>
      </c>
      <c r="AA1089" s="2" t="s">
        <v>428</v>
      </c>
    </row>
    <row r="1090" spans="2:27" ht="24" x14ac:dyDescent="0.15">
      <c r="B1090" s="18"/>
      <c r="C1090" s="4" t="s">
        <v>422</v>
      </c>
      <c r="D1090" s="4" t="s">
        <v>422</v>
      </c>
      <c r="E1090" s="4" t="s">
        <v>422</v>
      </c>
      <c r="F1090" s="4" t="s">
        <v>422</v>
      </c>
      <c r="G1090" s="4" t="s">
        <v>422</v>
      </c>
      <c r="H1090" s="4" t="s">
        <v>422</v>
      </c>
      <c r="I1090" s="4" t="s">
        <v>422</v>
      </c>
      <c r="J1090" s="4" t="s">
        <v>422</v>
      </c>
      <c r="K1090" s="4" t="s">
        <v>422</v>
      </c>
      <c r="L1090" s="4" t="s">
        <v>422</v>
      </c>
      <c r="M1090" s="4" t="s">
        <v>422</v>
      </c>
      <c r="N1090" s="4" t="s">
        <v>422</v>
      </c>
      <c r="O1090" s="4" t="s">
        <v>422</v>
      </c>
      <c r="P1090" s="4" t="s">
        <v>422</v>
      </c>
      <c r="Q1090" s="4" t="s">
        <v>422</v>
      </c>
      <c r="R1090" s="4" t="s">
        <v>422</v>
      </c>
      <c r="S1090" s="4" t="s">
        <v>422</v>
      </c>
      <c r="T1090" s="4" t="s">
        <v>422</v>
      </c>
      <c r="U1090" s="4" t="s">
        <v>422</v>
      </c>
      <c r="V1090" s="4" t="s">
        <v>422</v>
      </c>
      <c r="W1090" s="4" t="s">
        <v>422</v>
      </c>
      <c r="X1090" s="4" t="s">
        <v>422</v>
      </c>
      <c r="Y1090" s="4" t="s">
        <v>422</v>
      </c>
      <c r="Z1090" s="4" t="s">
        <v>422</v>
      </c>
      <c r="AA1090" s="2" t="s">
        <v>429</v>
      </c>
    </row>
    <row r="1091" spans="2:27" ht="24" x14ac:dyDescent="0.15">
      <c r="B1091" s="19"/>
      <c r="C1091" s="3" t="s">
        <v>422</v>
      </c>
      <c r="D1091" s="3" t="s">
        <v>422</v>
      </c>
      <c r="E1091" s="3" t="s">
        <v>422</v>
      </c>
      <c r="F1091" s="3" t="s">
        <v>422</v>
      </c>
      <c r="G1091" s="3" t="s">
        <v>422</v>
      </c>
      <c r="H1091" s="3" t="s">
        <v>422</v>
      </c>
      <c r="I1091" s="3" t="s">
        <v>422</v>
      </c>
      <c r="J1091" s="3" t="s">
        <v>422</v>
      </c>
      <c r="K1091" s="3" t="s">
        <v>422</v>
      </c>
      <c r="L1091" s="3" t="s">
        <v>422</v>
      </c>
      <c r="M1091" s="3" t="s">
        <v>422</v>
      </c>
      <c r="N1091" s="3" t="s">
        <v>422</v>
      </c>
      <c r="O1091" s="3" t="s">
        <v>422</v>
      </c>
      <c r="P1091" s="3" t="s">
        <v>422</v>
      </c>
      <c r="Q1091" s="3" t="s">
        <v>422</v>
      </c>
      <c r="R1091" s="3" t="s">
        <v>422</v>
      </c>
      <c r="S1091" s="3" t="s">
        <v>422</v>
      </c>
      <c r="T1091" s="3" t="s">
        <v>422</v>
      </c>
      <c r="U1091" s="3" t="s">
        <v>422</v>
      </c>
      <c r="V1091" s="3" t="s">
        <v>422</v>
      </c>
      <c r="W1091" s="3" t="s">
        <v>422</v>
      </c>
      <c r="X1091" s="3" t="s">
        <v>422</v>
      </c>
      <c r="Y1091" s="3" t="s">
        <v>422</v>
      </c>
      <c r="Z1091" s="3" t="s">
        <v>422</v>
      </c>
      <c r="AA1091" s="2" t="s">
        <v>430</v>
      </c>
    </row>
    <row r="1092" spans="2:27" ht="24" x14ac:dyDescent="0.15">
      <c r="B1092" s="17" t="s">
        <v>437</v>
      </c>
      <c r="C1092" s="5" t="s">
        <v>422</v>
      </c>
      <c r="D1092" s="5" t="s">
        <v>422</v>
      </c>
      <c r="E1092" s="5" t="s">
        <v>422</v>
      </c>
      <c r="F1092" s="5" t="s">
        <v>422</v>
      </c>
      <c r="G1092" s="5" t="s">
        <v>422</v>
      </c>
      <c r="H1092" s="5" t="s">
        <v>422</v>
      </c>
      <c r="I1092" s="5" t="s">
        <v>422</v>
      </c>
      <c r="J1092" s="5" t="s">
        <v>422</v>
      </c>
      <c r="K1092" s="5" t="s">
        <v>422</v>
      </c>
      <c r="L1092" s="5" t="s">
        <v>422</v>
      </c>
      <c r="M1092" s="5" t="s">
        <v>422</v>
      </c>
      <c r="N1092" s="5" t="s">
        <v>422</v>
      </c>
      <c r="O1092" s="5" t="s">
        <v>422</v>
      </c>
      <c r="P1092" s="5" t="s">
        <v>422</v>
      </c>
      <c r="Q1092" s="5" t="s">
        <v>422</v>
      </c>
      <c r="R1092" s="5" t="s">
        <v>422</v>
      </c>
      <c r="S1092" s="5" t="s">
        <v>422</v>
      </c>
      <c r="T1092" s="5" t="s">
        <v>422</v>
      </c>
      <c r="U1092" s="5" t="s">
        <v>422</v>
      </c>
      <c r="V1092" s="5" t="s">
        <v>422</v>
      </c>
      <c r="W1092" s="5" t="s">
        <v>422</v>
      </c>
      <c r="X1092" s="5" t="s">
        <v>422</v>
      </c>
      <c r="Y1092" s="5" t="s">
        <v>422</v>
      </c>
      <c r="Z1092" s="5" t="s">
        <v>422</v>
      </c>
      <c r="AA1092" s="2" t="s">
        <v>423</v>
      </c>
    </row>
    <row r="1093" spans="2:27" ht="24" x14ac:dyDescent="0.15">
      <c r="B1093" s="18"/>
      <c r="C1093" s="4" t="s">
        <v>422</v>
      </c>
      <c r="D1093" s="4" t="s">
        <v>422</v>
      </c>
      <c r="E1093" s="4" t="s">
        <v>422</v>
      </c>
      <c r="F1093" s="4" t="s">
        <v>422</v>
      </c>
      <c r="G1093" s="4" t="s">
        <v>422</v>
      </c>
      <c r="H1093" s="4" t="s">
        <v>422</v>
      </c>
      <c r="I1093" s="4" t="s">
        <v>422</v>
      </c>
      <c r="J1093" s="4" t="s">
        <v>422</v>
      </c>
      <c r="K1093" s="4" t="s">
        <v>422</v>
      </c>
      <c r="L1093" s="4" t="s">
        <v>422</v>
      </c>
      <c r="M1093" s="4" t="s">
        <v>422</v>
      </c>
      <c r="N1093" s="4" t="s">
        <v>422</v>
      </c>
      <c r="O1093" s="4" t="s">
        <v>422</v>
      </c>
      <c r="P1093" s="4" t="s">
        <v>422</v>
      </c>
      <c r="Q1093" s="4" t="s">
        <v>422</v>
      </c>
      <c r="R1093" s="4" t="s">
        <v>422</v>
      </c>
      <c r="S1093" s="4" t="s">
        <v>422</v>
      </c>
      <c r="T1093" s="4" t="s">
        <v>422</v>
      </c>
      <c r="U1093" s="4" t="s">
        <v>422</v>
      </c>
      <c r="V1093" s="4" t="s">
        <v>422</v>
      </c>
      <c r="W1093" s="4" t="s">
        <v>422</v>
      </c>
      <c r="X1093" s="4" t="s">
        <v>422</v>
      </c>
      <c r="Y1093" s="4" t="s">
        <v>422</v>
      </c>
      <c r="Z1093" s="4" t="s">
        <v>422</v>
      </c>
      <c r="AA1093" s="2" t="s">
        <v>424</v>
      </c>
    </row>
    <row r="1094" spans="2:27" ht="24" x14ac:dyDescent="0.15">
      <c r="B1094" s="18"/>
      <c r="C1094" s="4" t="s">
        <v>422</v>
      </c>
      <c r="D1094" s="4" t="s">
        <v>422</v>
      </c>
      <c r="E1094" s="4" t="s">
        <v>422</v>
      </c>
      <c r="F1094" s="4" t="s">
        <v>422</v>
      </c>
      <c r="G1094" s="4" t="s">
        <v>422</v>
      </c>
      <c r="H1094" s="4" t="s">
        <v>422</v>
      </c>
      <c r="I1094" s="4" t="s">
        <v>422</v>
      </c>
      <c r="J1094" s="4" t="s">
        <v>422</v>
      </c>
      <c r="K1094" s="4" t="s">
        <v>422</v>
      </c>
      <c r="L1094" s="4" t="s">
        <v>422</v>
      </c>
      <c r="M1094" s="4" t="s">
        <v>422</v>
      </c>
      <c r="N1094" s="4" t="s">
        <v>422</v>
      </c>
      <c r="O1094" s="4" t="s">
        <v>422</v>
      </c>
      <c r="P1094" s="4" t="s">
        <v>422</v>
      </c>
      <c r="Q1094" s="4" t="s">
        <v>422</v>
      </c>
      <c r="R1094" s="4" t="s">
        <v>422</v>
      </c>
      <c r="S1094" s="4" t="s">
        <v>422</v>
      </c>
      <c r="T1094" s="4" t="s">
        <v>422</v>
      </c>
      <c r="U1094" s="4" t="s">
        <v>422</v>
      </c>
      <c r="V1094" s="4" t="s">
        <v>422</v>
      </c>
      <c r="W1094" s="4" t="s">
        <v>422</v>
      </c>
      <c r="X1094" s="4" t="s">
        <v>422</v>
      </c>
      <c r="Y1094" s="4" t="s">
        <v>422</v>
      </c>
      <c r="Z1094" s="4" t="s">
        <v>422</v>
      </c>
      <c r="AA1094" s="2" t="s">
        <v>425</v>
      </c>
    </row>
    <row r="1095" spans="2:27" ht="24" x14ac:dyDescent="0.15">
      <c r="B1095" s="18"/>
      <c r="C1095" s="4" t="s">
        <v>422</v>
      </c>
      <c r="D1095" s="4" t="s">
        <v>422</v>
      </c>
      <c r="E1095" s="4" t="s">
        <v>422</v>
      </c>
      <c r="F1095" s="4" t="s">
        <v>422</v>
      </c>
      <c r="G1095" s="4" t="s">
        <v>422</v>
      </c>
      <c r="H1095" s="4" t="s">
        <v>422</v>
      </c>
      <c r="I1095" s="4" t="s">
        <v>422</v>
      </c>
      <c r="J1095" s="4" t="s">
        <v>422</v>
      </c>
      <c r="K1095" s="4" t="s">
        <v>422</v>
      </c>
      <c r="L1095" s="4" t="s">
        <v>422</v>
      </c>
      <c r="M1095" s="4" t="s">
        <v>422</v>
      </c>
      <c r="N1095" s="4" t="s">
        <v>422</v>
      </c>
      <c r="O1095" s="4" t="s">
        <v>422</v>
      </c>
      <c r="P1095" s="4" t="s">
        <v>422</v>
      </c>
      <c r="Q1095" s="4" t="s">
        <v>422</v>
      </c>
      <c r="R1095" s="4" t="s">
        <v>422</v>
      </c>
      <c r="S1095" s="4" t="s">
        <v>422</v>
      </c>
      <c r="T1095" s="4" t="s">
        <v>422</v>
      </c>
      <c r="U1095" s="4" t="s">
        <v>422</v>
      </c>
      <c r="V1095" s="4" t="s">
        <v>422</v>
      </c>
      <c r="W1095" s="4" t="s">
        <v>422</v>
      </c>
      <c r="X1095" s="4" t="s">
        <v>422</v>
      </c>
      <c r="Y1095" s="4" t="s">
        <v>422</v>
      </c>
      <c r="Z1095" s="4" t="s">
        <v>422</v>
      </c>
      <c r="AA1095" s="2" t="s">
        <v>426</v>
      </c>
    </row>
    <row r="1096" spans="2:27" ht="24" x14ac:dyDescent="0.15">
      <c r="B1096" s="18"/>
      <c r="C1096" s="4" t="s">
        <v>422</v>
      </c>
      <c r="D1096" s="4" t="s">
        <v>422</v>
      </c>
      <c r="E1096" s="4" t="s">
        <v>422</v>
      </c>
      <c r="F1096" s="4" t="s">
        <v>422</v>
      </c>
      <c r="G1096" s="4" t="s">
        <v>422</v>
      </c>
      <c r="H1096" s="4" t="s">
        <v>422</v>
      </c>
      <c r="I1096" s="4" t="s">
        <v>422</v>
      </c>
      <c r="J1096" s="4" t="s">
        <v>422</v>
      </c>
      <c r="K1096" s="4" t="s">
        <v>422</v>
      </c>
      <c r="L1096" s="4" t="s">
        <v>422</v>
      </c>
      <c r="M1096" s="4" t="s">
        <v>422</v>
      </c>
      <c r="N1096" s="4" t="s">
        <v>422</v>
      </c>
      <c r="O1096" s="4" t="s">
        <v>422</v>
      </c>
      <c r="P1096" s="4" t="s">
        <v>422</v>
      </c>
      <c r="Q1096" s="4" t="s">
        <v>422</v>
      </c>
      <c r="R1096" s="4" t="s">
        <v>422</v>
      </c>
      <c r="S1096" s="4" t="s">
        <v>422</v>
      </c>
      <c r="T1096" s="4" t="s">
        <v>422</v>
      </c>
      <c r="U1096" s="4" t="s">
        <v>422</v>
      </c>
      <c r="V1096" s="4" t="s">
        <v>422</v>
      </c>
      <c r="W1096" s="4" t="s">
        <v>422</v>
      </c>
      <c r="X1096" s="4" t="s">
        <v>422</v>
      </c>
      <c r="Y1096" s="4" t="s">
        <v>422</v>
      </c>
      <c r="Z1096" s="4" t="s">
        <v>422</v>
      </c>
      <c r="AA1096" s="2" t="s">
        <v>427</v>
      </c>
    </row>
    <row r="1097" spans="2:27" ht="24" x14ac:dyDescent="0.15">
      <c r="B1097" s="18"/>
      <c r="C1097" s="4" t="s">
        <v>422</v>
      </c>
      <c r="D1097" s="4" t="s">
        <v>422</v>
      </c>
      <c r="E1097" s="4" t="s">
        <v>422</v>
      </c>
      <c r="F1097" s="4" t="s">
        <v>422</v>
      </c>
      <c r="G1097" s="4" t="s">
        <v>422</v>
      </c>
      <c r="H1097" s="4" t="s">
        <v>422</v>
      </c>
      <c r="I1097" s="4" t="s">
        <v>422</v>
      </c>
      <c r="J1097" s="4" t="s">
        <v>422</v>
      </c>
      <c r="K1097" s="4" t="s">
        <v>422</v>
      </c>
      <c r="L1097" s="4" t="s">
        <v>422</v>
      </c>
      <c r="M1097" s="4" t="s">
        <v>422</v>
      </c>
      <c r="N1097" s="4" t="s">
        <v>422</v>
      </c>
      <c r="O1097" s="4" t="s">
        <v>422</v>
      </c>
      <c r="P1097" s="4" t="s">
        <v>422</v>
      </c>
      <c r="Q1097" s="4" t="s">
        <v>422</v>
      </c>
      <c r="R1097" s="4" t="s">
        <v>422</v>
      </c>
      <c r="S1097" s="4" t="s">
        <v>422</v>
      </c>
      <c r="T1097" s="4" t="s">
        <v>422</v>
      </c>
      <c r="U1097" s="4" t="s">
        <v>422</v>
      </c>
      <c r="V1097" s="4" t="s">
        <v>422</v>
      </c>
      <c r="W1097" s="4" t="s">
        <v>422</v>
      </c>
      <c r="X1097" s="4" t="s">
        <v>422</v>
      </c>
      <c r="Y1097" s="4" t="s">
        <v>422</v>
      </c>
      <c r="Z1097" s="4" t="s">
        <v>422</v>
      </c>
      <c r="AA1097" s="2" t="s">
        <v>428</v>
      </c>
    </row>
    <row r="1098" spans="2:27" ht="24" x14ac:dyDescent="0.15">
      <c r="B1098" s="18"/>
      <c r="C1098" s="4" t="s">
        <v>422</v>
      </c>
      <c r="D1098" s="4" t="s">
        <v>422</v>
      </c>
      <c r="E1098" s="4" t="s">
        <v>422</v>
      </c>
      <c r="F1098" s="4" t="s">
        <v>422</v>
      </c>
      <c r="G1098" s="4" t="s">
        <v>422</v>
      </c>
      <c r="H1098" s="4" t="s">
        <v>422</v>
      </c>
      <c r="I1098" s="4" t="s">
        <v>422</v>
      </c>
      <c r="J1098" s="4" t="s">
        <v>422</v>
      </c>
      <c r="K1098" s="4" t="s">
        <v>422</v>
      </c>
      <c r="L1098" s="4" t="s">
        <v>422</v>
      </c>
      <c r="M1098" s="4" t="s">
        <v>422</v>
      </c>
      <c r="N1098" s="4" t="s">
        <v>422</v>
      </c>
      <c r="O1098" s="4" t="s">
        <v>422</v>
      </c>
      <c r="P1098" s="4" t="s">
        <v>422</v>
      </c>
      <c r="Q1098" s="4" t="s">
        <v>422</v>
      </c>
      <c r="R1098" s="4" t="s">
        <v>422</v>
      </c>
      <c r="S1098" s="4" t="s">
        <v>422</v>
      </c>
      <c r="T1098" s="4" t="s">
        <v>422</v>
      </c>
      <c r="U1098" s="4" t="s">
        <v>422</v>
      </c>
      <c r="V1098" s="4" t="s">
        <v>422</v>
      </c>
      <c r="W1098" s="4" t="s">
        <v>422</v>
      </c>
      <c r="X1098" s="4" t="s">
        <v>422</v>
      </c>
      <c r="Y1098" s="4" t="s">
        <v>422</v>
      </c>
      <c r="Z1098" s="4" t="s">
        <v>422</v>
      </c>
      <c r="AA1098" s="2" t="s">
        <v>429</v>
      </c>
    </row>
    <row r="1099" spans="2:27" ht="24" x14ac:dyDescent="0.15">
      <c r="B1099" s="19"/>
      <c r="C1099" s="3" t="s">
        <v>422</v>
      </c>
      <c r="D1099" s="3" t="s">
        <v>422</v>
      </c>
      <c r="E1099" s="3" t="s">
        <v>422</v>
      </c>
      <c r="F1099" s="3" t="s">
        <v>422</v>
      </c>
      <c r="G1099" s="3" t="s">
        <v>422</v>
      </c>
      <c r="H1099" s="3" t="s">
        <v>422</v>
      </c>
      <c r="I1099" s="3" t="s">
        <v>422</v>
      </c>
      <c r="J1099" s="3" t="s">
        <v>422</v>
      </c>
      <c r="K1099" s="3" t="s">
        <v>422</v>
      </c>
      <c r="L1099" s="3" t="s">
        <v>422</v>
      </c>
      <c r="M1099" s="3" t="s">
        <v>422</v>
      </c>
      <c r="N1099" s="3" t="s">
        <v>422</v>
      </c>
      <c r="O1099" s="3" t="s">
        <v>422</v>
      </c>
      <c r="P1099" s="3" t="s">
        <v>422</v>
      </c>
      <c r="Q1099" s="3" t="s">
        <v>422</v>
      </c>
      <c r="R1099" s="3" t="s">
        <v>422</v>
      </c>
      <c r="S1099" s="3" t="s">
        <v>422</v>
      </c>
      <c r="T1099" s="3" t="s">
        <v>422</v>
      </c>
      <c r="U1099" s="3" t="s">
        <v>422</v>
      </c>
      <c r="V1099" s="3" t="s">
        <v>422</v>
      </c>
      <c r="W1099" s="3" t="s">
        <v>422</v>
      </c>
      <c r="X1099" s="3" t="s">
        <v>422</v>
      </c>
      <c r="Y1099" s="3" t="s">
        <v>422</v>
      </c>
      <c r="Z1099" s="3" t="s">
        <v>422</v>
      </c>
      <c r="AA1099" s="2" t="s">
        <v>430</v>
      </c>
    </row>
    <row r="1100" spans="2:27" ht="24" x14ac:dyDescent="0.15">
      <c r="B1100" s="17" t="s">
        <v>438</v>
      </c>
      <c r="C1100" s="5" t="s">
        <v>422</v>
      </c>
      <c r="D1100" s="5" t="s">
        <v>422</v>
      </c>
      <c r="E1100" s="5" t="s">
        <v>422</v>
      </c>
      <c r="F1100" s="5">
        <v>-19333.332999999999</v>
      </c>
      <c r="G1100" s="5">
        <v>23333.332999999999</v>
      </c>
      <c r="H1100" s="5">
        <v>-23333.332999999999</v>
      </c>
      <c r="I1100" s="5">
        <v>-18000</v>
      </c>
      <c r="J1100" s="5">
        <v>-25333.332999999999</v>
      </c>
      <c r="K1100" s="5">
        <v>26000</v>
      </c>
      <c r="L1100" s="5">
        <v>21333.332999999999</v>
      </c>
      <c r="M1100" s="5">
        <v>32666.667000000001</v>
      </c>
      <c r="N1100" s="5">
        <v>25333.332999999999</v>
      </c>
      <c r="O1100" s="5">
        <v>16000</v>
      </c>
      <c r="P1100" s="5">
        <v>33333.332999999999</v>
      </c>
      <c r="Q1100" s="5">
        <v>39333.332999999999</v>
      </c>
      <c r="R1100" s="5">
        <v>29333.332999999999</v>
      </c>
      <c r="S1100" s="5">
        <v>43333.332999999999</v>
      </c>
      <c r="T1100" s="5">
        <v>58666.667000000001</v>
      </c>
      <c r="U1100" s="5">
        <v>55333.332999999999</v>
      </c>
      <c r="V1100" s="5">
        <v>72000</v>
      </c>
      <c r="W1100" s="5">
        <v>98000</v>
      </c>
      <c r="X1100" s="5" t="s">
        <v>422</v>
      </c>
      <c r="Y1100" s="5" t="s">
        <v>422</v>
      </c>
      <c r="Z1100" s="5" t="s">
        <v>422</v>
      </c>
      <c r="AA1100" s="2" t="s">
        <v>423</v>
      </c>
    </row>
    <row r="1101" spans="2:27" ht="24" x14ac:dyDescent="0.15">
      <c r="B1101" s="18"/>
      <c r="C1101" s="4" t="s">
        <v>422</v>
      </c>
      <c r="D1101" s="4" t="s">
        <v>422</v>
      </c>
      <c r="E1101" s="4" t="s">
        <v>422</v>
      </c>
      <c r="F1101" s="4">
        <v>1</v>
      </c>
      <c r="G1101" s="4">
        <v>1</v>
      </c>
      <c r="H1101" s="4">
        <v>1</v>
      </c>
      <c r="I1101" s="4">
        <v>1</v>
      </c>
      <c r="J1101" s="4">
        <v>1</v>
      </c>
      <c r="K1101" s="4">
        <v>1</v>
      </c>
      <c r="L1101" s="4">
        <v>1</v>
      </c>
      <c r="M1101" s="4">
        <v>1</v>
      </c>
      <c r="N1101" s="4">
        <v>1</v>
      </c>
      <c r="O1101" s="4">
        <v>1</v>
      </c>
      <c r="P1101" s="4">
        <v>1</v>
      </c>
      <c r="Q1101" s="4">
        <v>1</v>
      </c>
      <c r="R1101" s="4">
        <v>1</v>
      </c>
      <c r="S1101" s="4">
        <v>1</v>
      </c>
      <c r="T1101" s="4">
        <v>1</v>
      </c>
      <c r="U1101" s="4">
        <v>1</v>
      </c>
      <c r="V1101" s="4">
        <v>1</v>
      </c>
      <c r="W1101" s="4">
        <v>1</v>
      </c>
      <c r="X1101" s="4" t="s">
        <v>422</v>
      </c>
      <c r="Y1101" s="4" t="s">
        <v>422</v>
      </c>
      <c r="Z1101" s="4" t="s">
        <v>422</v>
      </c>
      <c r="AA1101" s="2" t="s">
        <v>424</v>
      </c>
    </row>
    <row r="1102" spans="2:27" ht="24" x14ac:dyDescent="0.15">
      <c r="B1102" s="18"/>
      <c r="C1102" s="4" t="s">
        <v>422</v>
      </c>
      <c r="D1102" s="4" t="s">
        <v>422</v>
      </c>
      <c r="E1102" s="4" t="s">
        <v>422</v>
      </c>
      <c r="F1102" s="7">
        <v>2.6041666666666665E-3</v>
      </c>
      <c r="G1102" s="7">
        <v>5.2604166666666667E-2</v>
      </c>
      <c r="H1102" s="7">
        <v>1.5624999999999999E-3</v>
      </c>
      <c r="I1102" s="7">
        <v>9.6354166666666671E-2</v>
      </c>
      <c r="J1102" s="7">
        <v>8.4895833333333337E-2</v>
      </c>
      <c r="K1102" s="7">
        <v>1.1979166666666666E-2</v>
      </c>
      <c r="L1102" s="7">
        <v>9.8958333333333329E-3</v>
      </c>
      <c r="M1102" s="7">
        <v>1.0937500000000001E-2</v>
      </c>
      <c r="N1102" s="7">
        <v>1.0937500000000001E-2</v>
      </c>
      <c r="O1102" s="7">
        <v>4.010416666666667E-2</v>
      </c>
      <c r="P1102" s="7">
        <v>9.8958333333333329E-3</v>
      </c>
      <c r="Q1102" s="7">
        <v>1.1979166666666666E-2</v>
      </c>
      <c r="R1102" s="7">
        <v>1.0937500000000001E-2</v>
      </c>
      <c r="S1102" s="7">
        <v>6.7708333333333336E-3</v>
      </c>
      <c r="T1102" s="7">
        <v>5.7291666666666671E-3</v>
      </c>
      <c r="U1102" s="7">
        <v>4.6874999999999998E-3</v>
      </c>
      <c r="V1102" s="7">
        <v>4.6874999999999998E-3</v>
      </c>
      <c r="W1102" s="7">
        <v>3.645833333333333E-3</v>
      </c>
      <c r="X1102" s="4" t="s">
        <v>422</v>
      </c>
      <c r="Y1102" s="4" t="s">
        <v>422</v>
      </c>
      <c r="Z1102" s="4" t="s">
        <v>422</v>
      </c>
      <c r="AA1102" s="2" t="s">
        <v>425</v>
      </c>
    </row>
    <row r="1103" spans="2:27" ht="24" x14ac:dyDescent="0.15">
      <c r="B1103" s="18"/>
      <c r="C1103" s="4" t="s">
        <v>422</v>
      </c>
      <c r="D1103" s="4" t="s">
        <v>422</v>
      </c>
      <c r="E1103" s="4" t="s">
        <v>422</v>
      </c>
      <c r="F1103" s="7">
        <v>2.4768518518518516E-3</v>
      </c>
      <c r="G1103" s="7">
        <v>5.5208333333333331E-2</v>
      </c>
      <c r="H1103" s="7">
        <v>1.3657407407407409E-3</v>
      </c>
      <c r="I1103" s="7">
        <v>9.2673611111111109E-2</v>
      </c>
      <c r="J1103" s="7">
        <v>8.2974537037037041E-2</v>
      </c>
      <c r="K1103" s="7">
        <v>1.1747685185185186E-2</v>
      </c>
      <c r="L1103" s="7">
        <v>1.0324074074074074E-2</v>
      </c>
      <c r="M1103" s="7">
        <v>9.2939814814814812E-3</v>
      </c>
      <c r="N1103" s="7">
        <v>8.4375000000000006E-3</v>
      </c>
      <c r="O1103" s="7">
        <v>3.9976851851851854E-2</v>
      </c>
      <c r="P1103" s="7">
        <v>8.1828703703703699E-3</v>
      </c>
      <c r="Q1103" s="7">
        <v>8.2638888888888883E-3</v>
      </c>
      <c r="R1103" s="7">
        <v>6.3425925925925915E-3</v>
      </c>
      <c r="S1103" s="7">
        <v>6.053240740740741E-3</v>
      </c>
      <c r="T1103" s="7">
        <v>2.3611111111111111E-3</v>
      </c>
      <c r="U1103" s="7">
        <v>2.3958333333333336E-3</v>
      </c>
      <c r="V1103" s="7">
        <v>2.6388888888888885E-3</v>
      </c>
      <c r="W1103" s="7">
        <v>2.0138888888888888E-3</v>
      </c>
      <c r="X1103" s="4" t="s">
        <v>422</v>
      </c>
      <c r="Y1103" s="4" t="s">
        <v>422</v>
      </c>
      <c r="Z1103" s="4" t="s">
        <v>422</v>
      </c>
      <c r="AA1103" s="2" t="s">
        <v>426</v>
      </c>
    </row>
    <row r="1104" spans="2:27" ht="24" x14ac:dyDescent="0.15">
      <c r="B1104" s="18"/>
      <c r="C1104" s="4" t="s">
        <v>422</v>
      </c>
      <c r="D1104" s="4" t="s">
        <v>422</v>
      </c>
      <c r="E1104" s="4" t="s">
        <v>422</v>
      </c>
      <c r="F1104" s="4">
        <v>-20000</v>
      </c>
      <c r="G1104" s="4">
        <v>-15333.333000000001</v>
      </c>
      <c r="H1104" s="4">
        <v>-16666.667000000001</v>
      </c>
      <c r="I1104" s="4">
        <v>-14000</v>
      </c>
      <c r="J1104" s="4">
        <v>13333.333000000001</v>
      </c>
      <c r="K1104" s="4">
        <v>-14000</v>
      </c>
      <c r="L1104" s="4">
        <v>-15333.333000000001</v>
      </c>
      <c r="M1104" s="4">
        <v>14000</v>
      </c>
      <c r="N1104" s="4">
        <v>18666.667000000001</v>
      </c>
      <c r="O1104" s="4">
        <v>-12666.666999999999</v>
      </c>
      <c r="P1104" s="4">
        <v>19333.332999999999</v>
      </c>
      <c r="Q1104" s="4">
        <v>16666.667000000001</v>
      </c>
      <c r="R1104" s="4">
        <v>-12666.666999999999</v>
      </c>
      <c r="S1104" s="4">
        <v>-16666.667000000001</v>
      </c>
      <c r="T1104" s="4">
        <v>-16666.667000000001</v>
      </c>
      <c r="U1104" s="4">
        <v>20000</v>
      </c>
      <c r="V1104" s="4">
        <v>-18000</v>
      </c>
      <c r="W1104" s="4">
        <v>-17333.332999999999</v>
      </c>
      <c r="X1104" s="4" t="s">
        <v>422</v>
      </c>
      <c r="Y1104" s="4" t="s">
        <v>422</v>
      </c>
      <c r="Z1104" s="4" t="s">
        <v>422</v>
      </c>
      <c r="AA1104" s="2" t="s">
        <v>427</v>
      </c>
    </row>
    <row r="1105" spans="2:27" ht="24" x14ac:dyDescent="0.15">
      <c r="B1105" s="18"/>
      <c r="C1105" s="4" t="s">
        <v>422</v>
      </c>
      <c r="D1105" s="4" t="s">
        <v>422</v>
      </c>
      <c r="E1105" s="4" t="s">
        <v>422</v>
      </c>
      <c r="F1105" s="4">
        <v>1</v>
      </c>
      <c r="G1105" s="4">
        <v>1</v>
      </c>
      <c r="H1105" s="4">
        <v>1</v>
      </c>
      <c r="I1105" s="4">
        <v>1</v>
      </c>
      <c r="J1105" s="4">
        <v>1</v>
      </c>
      <c r="K1105" s="4">
        <v>1</v>
      </c>
      <c r="L1105" s="4">
        <v>1</v>
      </c>
      <c r="M1105" s="4">
        <v>1</v>
      </c>
      <c r="N1105" s="4">
        <v>1</v>
      </c>
      <c r="O1105" s="4">
        <v>1</v>
      </c>
      <c r="P1105" s="4">
        <v>1</v>
      </c>
      <c r="Q1105" s="4">
        <v>1</v>
      </c>
      <c r="R1105" s="4">
        <v>1</v>
      </c>
      <c r="S1105" s="4">
        <v>1</v>
      </c>
      <c r="T1105" s="4">
        <v>1</v>
      </c>
      <c r="U1105" s="4">
        <v>1</v>
      </c>
      <c r="V1105" s="4">
        <v>1</v>
      </c>
      <c r="W1105" s="4">
        <v>1</v>
      </c>
      <c r="X1105" s="4" t="s">
        <v>422</v>
      </c>
      <c r="Y1105" s="4" t="s">
        <v>422</v>
      </c>
      <c r="Z1105" s="4" t="s">
        <v>422</v>
      </c>
      <c r="AA1105" s="2" t="s">
        <v>428</v>
      </c>
    </row>
    <row r="1106" spans="2:27" ht="24" x14ac:dyDescent="0.15">
      <c r="B1106" s="18"/>
      <c r="C1106" s="4" t="s">
        <v>422</v>
      </c>
      <c r="D1106" s="4" t="s">
        <v>422</v>
      </c>
      <c r="E1106" s="4" t="s">
        <v>422</v>
      </c>
      <c r="F1106" s="7">
        <v>4.2650462962962959E-2</v>
      </c>
      <c r="G1106" s="7">
        <v>1.3483796296296298E-2</v>
      </c>
      <c r="H1106" s="7">
        <v>4.8900462962962965E-2</v>
      </c>
      <c r="I1106" s="7">
        <v>3.3275462962962958E-2</v>
      </c>
      <c r="J1106" s="7">
        <v>4.8900462962962965E-2</v>
      </c>
      <c r="K1106" s="7">
        <v>5.4108796296296301E-2</v>
      </c>
      <c r="L1106" s="7">
        <v>8.2754629629629619E-3</v>
      </c>
      <c r="M1106" s="7">
        <v>6.0358796296296292E-2</v>
      </c>
      <c r="N1106" s="7">
        <v>6.3483796296296302E-2</v>
      </c>
      <c r="O1106" s="7">
        <v>3.0150462962962962E-2</v>
      </c>
      <c r="P1106" s="7">
        <v>6.3483796296296302E-2</v>
      </c>
      <c r="Q1106" s="7">
        <v>2.7025462962962959E-2</v>
      </c>
      <c r="R1106" s="7">
        <v>1.7650462962962962E-2</v>
      </c>
      <c r="S1106" s="7">
        <v>5.0983796296296291E-2</v>
      </c>
      <c r="T1106" s="7">
        <v>5.1504629629629635E-3</v>
      </c>
      <c r="U1106" s="7">
        <v>1.4525462962962964E-2</v>
      </c>
      <c r="V1106" s="7">
        <v>4.9942129629629628E-2</v>
      </c>
      <c r="W1106" s="7">
        <v>0.12390046296296296</v>
      </c>
      <c r="X1106" s="4" t="s">
        <v>422</v>
      </c>
      <c r="Y1106" s="4" t="s">
        <v>422</v>
      </c>
      <c r="Z1106" s="4" t="s">
        <v>422</v>
      </c>
      <c r="AA1106" s="2" t="s">
        <v>429</v>
      </c>
    </row>
    <row r="1107" spans="2:27" ht="24" x14ac:dyDescent="0.15">
      <c r="B1107" s="19"/>
      <c r="C1107" s="3" t="s">
        <v>422</v>
      </c>
      <c r="D1107" s="3" t="s">
        <v>422</v>
      </c>
      <c r="E1107" s="3" t="s">
        <v>422</v>
      </c>
      <c r="F1107" s="6">
        <v>4.2754629629629635E-2</v>
      </c>
      <c r="G1107" s="6">
        <v>1.3414351851851851E-2</v>
      </c>
      <c r="H1107" s="6">
        <v>4.929398148148148E-2</v>
      </c>
      <c r="I1107" s="6">
        <v>3.3449074074074069E-2</v>
      </c>
      <c r="J1107" s="6">
        <v>4.9629629629629635E-2</v>
      </c>
      <c r="K1107" s="6">
        <v>5.3541666666666675E-2</v>
      </c>
      <c r="L1107" s="6">
        <v>8.6574074074074071E-3</v>
      </c>
      <c r="M1107" s="6">
        <v>6.0428240740740741E-2</v>
      </c>
      <c r="N1107" s="6">
        <v>6.3483796296296302E-2</v>
      </c>
      <c r="O1107" s="6">
        <v>3.0451388888888889E-2</v>
      </c>
      <c r="P1107" s="6">
        <v>6.3715277777777787E-2</v>
      </c>
      <c r="Q1107" s="6">
        <v>2.6458333333333334E-2</v>
      </c>
      <c r="R1107" s="6">
        <v>1.8715277777777779E-2</v>
      </c>
      <c r="S1107" s="6">
        <v>5.1967592592592593E-2</v>
      </c>
      <c r="T1107" s="6">
        <v>5.5092592592592589E-3</v>
      </c>
      <c r="U1107" s="6">
        <v>1.324074074074074E-2</v>
      </c>
      <c r="V1107" s="6">
        <v>5.1192129629629629E-2</v>
      </c>
      <c r="W1107" s="6">
        <v>0.12453703703703704</v>
      </c>
      <c r="X1107" s="3" t="s">
        <v>422</v>
      </c>
      <c r="Y1107" s="3" t="s">
        <v>422</v>
      </c>
      <c r="Z1107" s="3" t="s">
        <v>422</v>
      </c>
      <c r="AA1107" s="2" t="s">
        <v>430</v>
      </c>
    </row>
    <row r="1108" spans="2:27" ht="24" x14ac:dyDescent="0.15">
      <c r="B1108" s="17" t="s">
        <v>439</v>
      </c>
      <c r="C1108" s="5" t="s">
        <v>422</v>
      </c>
      <c r="D1108" s="5" t="s">
        <v>422</v>
      </c>
      <c r="E1108" s="5" t="s">
        <v>422</v>
      </c>
      <c r="F1108" s="5">
        <v>92000</v>
      </c>
      <c r="G1108" s="5">
        <v>87333.332999999999</v>
      </c>
      <c r="H1108" s="5">
        <v>161333.33300000001</v>
      </c>
      <c r="I1108" s="5">
        <v>173333.33300000001</v>
      </c>
      <c r="J1108" s="5">
        <v>161333.33300000001</v>
      </c>
      <c r="K1108" s="5">
        <v>22666.667000000001</v>
      </c>
      <c r="L1108" s="5">
        <v>-23333.332999999999</v>
      </c>
      <c r="M1108" s="5">
        <v>-24666.667000000001</v>
      </c>
      <c r="N1108" s="5">
        <v>-28666.667000000001</v>
      </c>
      <c r="O1108" s="5">
        <v>-16000</v>
      </c>
      <c r="P1108" s="5">
        <v>21333.332999999999</v>
      </c>
      <c r="Q1108" s="5">
        <v>25333.332999999999</v>
      </c>
      <c r="R1108" s="5">
        <v>29333.332999999999</v>
      </c>
      <c r="S1108" s="5">
        <v>21333.332999999999</v>
      </c>
      <c r="T1108" s="5">
        <v>37333.332999999999</v>
      </c>
      <c r="U1108" s="5">
        <v>47333.332999999999</v>
      </c>
      <c r="V1108" s="5">
        <v>31333.332999999999</v>
      </c>
      <c r="W1108" s="5">
        <v>70000</v>
      </c>
      <c r="X1108" s="5" t="s">
        <v>422</v>
      </c>
      <c r="Y1108" s="5" t="s">
        <v>422</v>
      </c>
      <c r="Z1108" s="5" t="s">
        <v>422</v>
      </c>
      <c r="AA1108" s="2" t="s">
        <v>423</v>
      </c>
    </row>
    <row r="1109" spans="2:27" ht="24" x14ac:dyDescent="0.15">
      <c r="B1109" s="18"/>
      <c r="C1109" s="4" t="s">
        <v>422</v>
      </c>
      <c r="D1109" s="4" t="s">
        <v>422</v>
      </c>
      <c r="E1109" s="4" t="s">
        <v>422</v>
      </c>
      <c r="F1109" s="4">
        <v>1</v>
      </c>
      <c r="G1109" s="4">
        <v>1</v>
      </c>
      <c r="H1109" s="4">
        <v>1</v>
      </c>
      <c r="I1109" s="4">
        <v>1</v>
      </c>
      <c r="J1109" s="4">
        <v>1</v>
      </c>
      <c r="K1109" s="4">
        <v>1</v>
      </c>
      <c r="L1109" s="4">
        <v>1</v>
      </c>
      <c r="M1109" s="4">
        <v>1</v>
      </c>
      <c r="N1109" s="4">
        <v>1</v>
      </c>
      <c r="O1109" s="4">
        <v>1</v>
      </c>
      <c r="P1109" s="4">
        <v>1</v>
      </c>
      <c r="Q1109" s="4">
        <v>1</v>
      </c>
      <c r="R1109" s="4">
        <v>1</v>
      </c>
      <c r="S1109" s="4">
        <v>1</v>
      </c>
      <c r="T1109" s="4">
        <v>1</v>
      </c>
      <c r="U1109" s="4">
        <v>1</v>
      </c>
      <c r="V1109" s="4">
        <v>1</v>
      </c>
      <c r="W1109" s="4">
        <v>1</v>
      </c>
      <c r="X1109" s="4" t="s">
        <v>422</v>
      </c>
      <c r="Y1109" s="4" t="s">
        <v>422</v>
      </c>
      <c r="Z1109" s="4" t="s">
        <v>422</v>
      </c>
      <c r="AA1109" s="2" t="s">
        <v>424</v>
      </c>
    </row>
    <row r="1110" spans="2:27" ht="24" x14ac:dyDescent="0.15">
      <c r="B1110" s="18"/>
      <c r="C1110" s="4" t="s">
        <v>422</v>
      </c>
      <c r="D1110" s="4" t="s">
        <v>422</v>
      </c>
      <c r="E1110" s="4" t="s">
        <v>422</v>
      </c>
      <c r="F1110" s="7">
        <v>6.7708333333333336E-3</v>
      </c>
      <c r="G1110" s="7">
        <v>3.645833333333333E-3</v>
      </c>
      <c r="H1110" s="7">
        <v>4.6874999999999998E-3</v>
      </c>
      <c r="I1110" s="7">
        <v>4.6874999999999998E-3</v>
      </c>
      <c r="J1110" s="7">
        <v>5.7291666666666671E-3</v>
      </c>
      <c r="K1110" s="7">
        <v>0.10260416666666666</v>
      </c>
      <c r="L1110" s="7">
        <v>2.6041666666666665E-3</v>
      </c>
      <c r="M1110" s="7">
        <v>7.8125E-3</v>
      </c>
      <c r="N1110" s="7">
        <v>9.9479166666666674E-2</v>
      </c>
      <c r="O1110" s="7">
        <v>0.1140625</v>
      </c>
      <c r="P1110" s="7">
        <v>0.10052083333333334</v>
      </c>
      <c r="Q1110" s="7">
        <v>8.8541666666666664E-3</v>
      </c>
      <c r="R1110" s="7">
        <v>3.645833333333333E-3</v>
      </c>
      <c r="S1110" s="7">
        <v>5.7291666666666671E-3</v>
      </c>
      <c r="T1110" s="7">
        <v>4.6874999999999998E-3</v>
      </c>
      <c r="U1110" s="7">
        <v>6.7708333333333336E-3</v>
      </c>
      <c r="V1110" s="7">
        <v>5.7291666666666671E-3</v>
      </c>
      <c r="W1110" s="7">
        <v>3.645833333333333E-3</v>
      </c>
      <c r="X1110" s="4" t="s">
        <v>422</v>
      </c>
      <c r="Y1110" s="4" t="s">
        <v>422</v>
      </c>
      <c r="Z1110" s="4" t="s">
        <v>422</v>
      </c>
      <c r="AA1110" s="2" t="s">
        <v>425</v>
      </c>
    </row>
    <row r="1111" spans="2:27" ht="24" x14ac:dyDescent="0.15">
      <c r="B1111" s="18"/>
      <c r="C1111" s="4" t="s">
        <v>422</v>
      </c>
      <c r="D1111" s="4" t="s">
        <v>422</v>
      </c>
      <c r="E1111" s="4" t="s">
        <v>422</v>
      </c>
      <c r="F1111" s="7">
        <v>1.9560185185185184E-3</v>
      </c>
      <c r="G1111" s="7">
        <v>1.9444444444444442E-3</v>
      </c>
      <c r="H1111" s="7">
        <v>1.9212962962962962E-3</v>
      </c>
      <c r="I1111" s="7">
        <v>2.2685185185185182E-3</v>
      </c>
      <c r="J1111" s="7">
        <v>2.0023148148148148E-3</v>
      </c>
      <c r="K1111" s="7">
        <v>0.10465277777777778</v>
      </c>
      <c r="L1111" s="7">
        <v>1.4930555555555556E-3</v>
      </c>
      <c r="M1111" s="7">
        <v>6.7013888888888887E-3</v>
      </c>
      <c r="N1111" s="7">
        <v>9.8182870370370365E-2</v>
      </c>
      <c r="O1111" s="7">
        <v>0.11207175925925926</v>
      </c>
      <c r="P1111" s="7">
        <v>0.10234953703703703</v>
      </c>
      <c r="Q1111" s="7">
        <v>5.7291666666666671E-3</v>
      </c>
      <c r="R1111" s="7">
        <v>3.414351851851852E-3</v>
      </c>
      <c r="S1111" s="7">
        <v>4.363425925925926E-3</v>
      </c>
      <c r="T1111" s="7">
        <v>3.6111111111111114E-3</v>
      </c>
      <c r="U1111" s="7">
        <v>4.4328703703703709E-3</v>
      </c>
      <c r="V1111" s="7">
        <v>3.2754629629629631E-3</v>
      </c>
      <c r="W1111" s="7">
        <v>2.2106481481481478E-3</v>
      </c>
      <c r="X1111" s="4" t="s">
        <v>422</v>
      </c>
      <c r="Y1111" s="4" t="s">
        <v>422</v>
      </c>
      <c r="Z1111" s="4" t="s">
        <v>422</v>
      </c>
      <c r="AA1111" s="2" t="s">
        <v>426</v>
      </c>
    </row>
    <row r="1112" spans="2:27" ht="24" x14ac:dyDescent="0.15">
      <c r="B1112" s="18"/>
      <c r="C1112" s="4" t="s">
        <v>422</v>
      </c>
      <c r="D1112" s="4" t="s">
        <v>422</v>
      </c>
      <c r="E1112" s="4" t="s">
        <v>422</v>
      </c>
      <c r="F1112" s="4">
        <v>-20000</v>
      </c>
      <c r="G1112" s="4">
        <v>-22000</v>
      </c>
      <c r="H1112" s="4">
        <v>19333.332999999999</v>
      </c>
      <c r="I1112" s="4">
        <v>-17333.332999999999</v>
      </c>
      <c r="J1112" s="4">
        <v>20000</v>
      </c>
      <c r="K1112" s="4">
        <v>-15333.333000000001</v>
      </c>
      <c r="L1112" s="4">
        <v>16000</v>
      </c>
      <c r="M1112" s="4">
        <v>-18666.667000000001</v>
      </c>
      <c r="N1112" s="4">
        <v>-17333.332999999999</v>
      </c>
      <c r="O1112" s="4">
        <v>18666.667000000001</v>
      </c>
      <c r="P1112" s="4">
        <v>18000</v>
      </c>
      <c r="Q1112" s="4">
        <v>-18666.667000000001</v>
      </c>
      <c r="R1112" s="4">
        <v>18666.667000000001</v>
      </c>
      <c r="S1112" s="4">
        <v>-20000</v>
      </c>
      <c r="T1112" s="4">
        <v>28000</v>
      </c>
      <c r="U1112" s="4">
        <v>24666.667000000001</v>
      </c>
      <c r="V1112" s="4">
        <v>-14666.666999999999</v>
      </c>
      <c r="W1112" s="4">
        <v>-16666.667000000001</v>
      </c>
      <c r="X1112" s="4" t="s">
        <v>422</v>
      </c>
      <c r="Y1112" s="4" t="s">
        <v>422</v>
      </c>
      <c r="Z1112" s="4" t="s">
        <v>422</v>
      </c>
      <c r="AA1112" s="2" t="s">
        <v>427</v>
      </c>
    </row>
    <row r="1113" spans="2:27" ht="24" x14ac:dyDescent="0.15">
      <c r="B1113" s="18"/>
      <c r="C1113" s="4" t="s">
        <v>422</v>
      </c>
      <c r="D1113" s="4" t="s">
        <v>422</v>
      </c>
      <c r="E1113" s="4" t="s">
        <v>422</v>
      </c>
      <c r="F1113" s="4">
        <v>1</v>
      </c>
      <c r="G1113" s="4">
        <v>1</v>
      </c>
      <c r="H1113" s="4">
        <v>1</v>
      </c>
      <c r="I1113" s="4">
        <v>1</v>
      </c>
      <c r="J1113" s="4">
        <v>1</v>
      </c>
      <c r="K1113" s="4">
        <v>1</v>
      </c>
      <c r="L1113" s="4">
        <v>1</v>
      </c>
      <c r="M1113" s="4">
        <v>1</v>
      </c>
      <c r="N1113" s="4">
        <v>1</v>
      </c>
      <c r="O1113" s="4">
        <v>1</v>
      </c>
      <c r="P1113" s="4">
        <v>1</v>
      </c>
      <c r="Q1113" s="4">
        <v>1</v>
      </c>
      <c r="R1113" s="4">
        <v>1</v>
      </c>
      <c r="S1113" s="4">
        <v>1</v>
      </c>
      <c r="T1113" s="4">
        <v>1</v>
      </c>
      <c r="U1113" s="4">
        <v>1</v>
      </c>
      <c r="V1113" s="4">
        <v>1</v>
      </c>
      <c r="W1113" s="4">
        <v>1</v>
      </c>
      <c r="X1113" s="4" t="s">
        <v>422</v>
      </c>
      <c r="Y1113" s="4" t="s">
        <v>422</v>
      </c>
      <c r="Z1113" s="4" t="s">
        <v>422</v>
      </c>
      <c r="AA1113" s="2" t="s">
        <v>428</v>
      </c>
    </row>
    <row r="1114" spans="2:27" ht="24" x14ac:dyDescent="0.15">
      <c r="B1114" s="18"/>
      <c r="C1114" s="4" t="s">
        <v>422</v>
      </c>
      <c r="D1114" s="4" t="s">
        <v>422</v>
      </c>
      <c r="E1114" s="4" t="s">
        <v>422</v>
      </c>
      <c r="F1114" s="7">
        <v>9.8379629629629642E-4</v>
      </c>
      <c r="G1114" s="7">
        <v>8.744212962962962E-2</v>
      </c>
      <c r="H1114" s="7">
        <v>4.108796296296297E-3</v>
      </c>
      <c r="I1114" s="7">
        <v>8.1192129629629628E-2</v>
      </c>
      <c r="J1114" s="7">
        <v>6.1921296296296299E-3</v>
      </c>
      <c r="K1114" s="7">
        <v>2.0254629629629629E-3</v>
      </c>
      <c r="L1114" s="7">
        <v>2.1817129629629631E-2</v>
      </c>
      <c r="M1114" s="7">
        <v>9.0567129629629636E-2</v>
      </c>
      <c r="N1114" s="7">
        <v>3.6400462962962961E-2</v>
      </c>
      <c r="O1114" s="7">
        <v>7.0775462962962957E-2</v>
      </c>
      <c r="P1114" s="7">
        <v>5.4108796296296301E-2</v>
      </c>
      <c r="Q1114" s="7">
        <v>0.11765046296296296</v>
      </c>
      <c r="R1114" s="7">
        <v>4.5775462962962969E-2</v>
      </c>
      <c r="S1114" s="7">
        <v>5.2025462962962961E-2</v>
      </c>
      <c r="T1114" s="7">
        <v>2.9108796296296296E-2</v>
      </c>
      <c r="U1114" s="7">
        <v>0.1072337962962963</v>
      </c>
      <c r="V1114" s="7">
        <v>1.0358796296296295E-2</v>
      </c>
      <c r="W1114" s="7">
        <v>9.4733796296296302E-2</v>
      </c>
      <c r="X1114" s="4" t="s">
        <v>422</v>
      </c>
      <c r="Y1114" s="4" t="s">
        <v>422</v>
      </c>
      <c r="Z1114" s="4" t="s">
        <v>422</v>
      </c>
      <c r="AA1114" s="2" t="s">
        <v>429</v>
      </c>
    </row>
    <row r="1115" spans="2:27" ht="24" x14ac:dyDescent="0.15">
      <c r="B1115" s="19"/>
      <c r="C1115" s="3" t="s">
        <v>422</v>
      </c>
      <c r="D1115" s="3" t="s">
        <v>422</v>
      </c>
      <c r="E1115" s="3" t="s">
        <v>422</v>
      </c>
      <c r="F1115" s="6">
        <v>4.6296296296296293E-4</v>
      </c>
      <c r="G1115" s="6">
        <v>8.7581018518518516E-2</v>
      </c>
      <c r="H1115" s="6">
        <v>2.7662037037037034E-3</v>
      </c>
      <c r="I1115" s="6">
        <v>8.3912037037037035E-2</v>
      </c>
      <c r="J1115" s="6">
        <v>3.1365740740740742E-3</v>
      </c>
      <c r="K1115" s="6">
        <v>2.3611111111111111E-3</v>
      </c>
      <c r="L1115" s="6">
        <v>2.1990740740740741E-2</v>
      </c>
      <c r="M1115" s="6">
        <v>9.07175925925926E-2</v>
      </c>
      <c r="N1115" s="6">
        <v>3.6516203703703703E-2</v>
      </c>
      <c r="O1115" s="6">
        <v>7.0659722222222221E-2</v>
      </c>
      <c r="P1115" s="6">
        <v>5.393518518518519E-2</v>
      </c>
      <c r="Q1115" s="6">
        <v>0.11758101851851853</v>
      </c>
      <c r="R1115" s="6">
        <v>4.5810185185185183E-2</v>
      </c>
      <c r="S1115" s="6">
        <v>5.212962962962963E-2</v>
      </c>
      <c r="T1115" s="6">
        <v>2.8414351851851847E-2</v>
      </c>
      <c r="U1115" s="6">
        <v>0.10677083333333333</v>
      </c>
      <c r="V1115" s="6">
        <v>1.1307870370370371E-2</v>
      </c>
      <c r="W1115" s="6">
        <v>9.554398148148148E-2</v>
      </c>
      <c r="X1115" s="3" t="s">
        <v>422</v>
      </c>
      <c r="Y1115" s="3" t="s">
        <v>422</v>
      </c>
      <c r="Z1115" s="3" t="s">
        <v>422</v>
      </c>
      <c r="AA1115" s="2" t="s">
        <v>430</v>
      </c>
    </row>
    <row r="1116" spans="2:27" ht="24" x14ac:dyDescent="0.15">
      <c r="B1116" s="17" t="s">
        <v>440</v>
      </c>
      <c r="C1116" s="5" t="s">
        <v>422</v>
      </c>
      <c r="D1116" s="5" t="s">
        <v>422</v>
      </c>
      <c r="E1116" s="5" t="s">
        <v>422</v>
      </c>
      <c r="F1116" s="5">
        <v>74000</v>
      </c>
      <c r="G1116" s="5">
        <v>69333.332999999999</v>
      </c>
      <c r="H1116" s="5">
        <v>88666.667000000001</v>
      </c>
      <c r="I1116" s="5">
        <v>92666.667000000001</v>
      </c>
      <c r="J1116" s="5">
        <v>98666.667000000001</v>
      </c>
      <c r="K1116" s="5">
        <v>163333.33300000001</v>
      </c>
      <c r="L1116" s="5">
        <v>157333.33300000001</v>
      </c>
      <c r="M1116" s="5">
        <v>169333.33300000001</v>
      </c>
      <c r="N1116" s="5">
        <v>20000</v>
      </c>
      <c r="O1116" s="5">
        <v>19333.332999999999</v>
      </c>
      <c r="P1116" s="5">
        <v>22666.667000000001</v>
      </c>
      <c r="Q1116" s="5">
        <v>18666.667000000001</v>
      </c>
      <c r="R1116" s="5">
        <v>22000</v>
      </c>
      <c r="S1116" s="5">
        <v>20000</v>
      </c>
      <c r="T1116" s="5">
        <v>-24000</v>
      </c>
      <c r="U1116" s="5">
        <v>-25333.332999999999</v>
      </c>
      <c r="V1116" s="5">
        <v>19333.332999999999</v>
      </c>
      <c r="W1116" s="5">
        <v>22000</v>
      </c>
      <c r="X1116" s="5" t="s">
        <v>422</v>
      </c>
      <c r="Y1116" s="5" t="s">
        <v>422</v>
      </c>
      <c r="Z1116" s="5" t="s">
        <v>422</v>
      </c>
      <c r="AA1116" s="2" t="s">
        <v>423</v>
      </c>
    </row>
    <row r="1117" spans="2:27" ht="24" x14ac:dyDescent="0.15">
      <c r="B1117" s="18"/>
      <c r="C1117" s="4" t="s">
        <v>422</v>
      </c>
      <c r="D1117" s="4" t="s">
        <v>422</v>
      </c>
      <c r="E1117" s="4" t="s">
        <v>422</v>
      </c>
      <c r="F1117" s="4">
        <v>1</v>
      </c>
      <c r="G1117" s="4">
        <v>1</v>
      </c>
      <c r="H1117" s="4">
        <v>1</v>
      </c>
      <c r="I1117" s="4">
        <v>1</v>
      </c>
      <c r="J1117" s="4">
        <v>1</v>
      </c>
      <c r="K1117" s="4">
        <v>1</v>
      </c>
      <c r="L1117" s="4">
        <v>1</v>
      </c>
      <c r="M1117" s="4">
        <v>1</v>
      </c>
      <c r="N1117" s="4">
        <v>1</v>
      </c>
      <c r="O1117" s="4">
        <v>1</v>
      </c>
      <c r="P1117" s="4">
        <v>1</v>
      </c>
      <c r="Q1117" s="4">
        <v>1</v>
      </c>
      <c r="R1117" s="4">
        <v>1</v>
      </c>
      <c r="S1117" s="4">
        <v>1</v>
      </c>
      <c r="T1117" s="4">
        <v>1</v>
      </c>
      <c r="U1117" s="4">
        <v>1</v>
      </c>
      <c r="V1117" s="4">
        <v>1</v>
      </c>
      <c r="W1117" s="4">
        <v>1</v>
      </c>
      <c r="X1117" s="4" t="s">
        <v>422</v>
      </c>
      <c r="Y1117" s="4" t="s">
        <v>422</v>
      </c>
      <c r="Z1117" s="4" t="s">
        <v>422</v>
      </c>
      <c r="AA1117" s="2" t="s">
        <v>424</v>
      </c>
    </row>
    <row r="1118" spans="2:27" ht="24" x14ac:dyDescent="0.15">
      <c r="B1118" s="18"/>
      <c r="C1118" s="4" t="s">
        <v>422</v>
      </c>
      <c r="D1118" s="4" t="s">
        <v>422</v>
      </c>
      <c r="E1118" s="4" t="s">
        <v>422</v>
      </c>
      <c r="F1118" s="7">
        <v>4.6874999999999998E-3</v>
      </c>
      <c r="G1118" s="7">
        <v>3.645833333333333E-3</v>
      </c>
      <c r="H1118" s="7">
        <v>5.7291666666666671E-3</v>
      </c>
      <c r="I1118" s="7">
        <v>3.645833333333333E-3</v>
      </c>
      <c r="J1118" s="7">
        <v>3.645833333333333E-3</v>
      </c>
      <c r="K1118" s="7">
        <v>5.7291666666666671E-3</v>
      </c>
      <c r="L1118" s="7">
        <v>5.7291666666666671E-3</v>
      </c>
      <c r="M1118" s="7">
        <v>4.6874999999999998E-3</v>
      </c>
      <c r="N1118" s="7">
        <v>0.10781249999999999</v>
      </c>
      <c r="O1118" s="7">
        <v>4.3229166666666673E-2</v>
      </c>
      <c r="P1118" s="7">
        <v>5.5729166666666663E-2</v>
      </c>
      <c r="Q1118" s="7">
        <v>8.4895833333333337E-2</v>
      </c>
      <c r="R1118" s="7">
        <v>5.6770833333333333E-2</v>
      </c>
      <c r="S1118" s="7">
        <v>0.10885416666666665</v>
      </c>
      <c r="T1118" s="7">
        <v>5.2083333333333333E-4</v>
      </c>
      <c r="U1118" s="7">
        <v>9.4270833333333345E-2</v>
      </c>
      <c r="V1118" s="7">
        <v>1.8229166666666668E-2</v>
      </c>
      <c r="W1118" s="7">
        <v>5.7291666666666671E-3</v>
      </c>
      <c r="X1118" s="4" t="s">
        <v>422</v>
      </c>
      <c r="Y1118" s="4" t="s">
        <v>422</v>
      </c>
      <c r="Z1118" s="4" t="s">
        <v>422</v>
      </c>
      <c r="AA1118" s="2" t="s">
        <v>425</v>
      </c>
    </row>
    <row r="1119" spans="2:27" ht="24" x14ac:dyDescent="0.15">
      <c r="B1119" s="18"/>
      <c r="C1119" s="4" t="s">
        <v>422</v>
      </c>
      <c r="D1119" s="4" t="s">
        <v>422</v>
      </c>
      <c r="E1119" s="4" t="s">
        <v>422</v>
      </c>
      <c r="F1119" s="7">
        <v>2.5000000000000001E-3</v>
      </c>
      <c r="G1119" s="7">
        <v>2.4189814814814816E-3</v>
      </c>
      <c r="H1119" s="7">
        <v>2.2222222222222222E-3</v>
      </c>
      <c r="I1119" s="7">
        <v>2.0717592592592593E-3</v>
      </c>
      <c r="J1119" s="7">
        <v>2.1412037037037038E-3</v>
      </c>
      <c r="K1119" s="7">
        <v>2.0370370370370373E-3</v>
      </c>
      <c r="L1119" s="7">
        <v>2.1064814814814813E-3</v>
      </c>
      <c r="M1119" s="7">
        <v>2.2685185185185182E-3</v>
      </c>
      <c r="N1119" s="7">
        <v>0.11062499999999999</v>
      </c>
      <c r="O1119" s="7">
        <v>4.5543981481481477E-2</v>
      </c>
      <c r="P1119" s="7">
        <v>5.8275462962962966E-2</v>
      </c>
      <c r="Q1119" s="7">
        <v>8.7349537037037031E-2</v>
      </c>
      <c r="R1119" s="7">
        <v>5.7800925925925929E-2</v>
      </c>
      <c r="S1119" s="7">
        <v>0.10798611111111112</v>
      </c>
      <c r="T1119" s="7">
        <v>0</v>
      </c>
      <c r="U1119" s="7">
        <v>9.2986111111111103E-2</v>
      </c>
      <c r="V1119" s="7">
        <v>1.2997685185185183E-2</v>
      </c>
      <c r="W1119" s="7">
        <v>5.9606481481481489E-3</v>
      </c>
      <c r="X1119" s="4" t="s">
        <v>422</v>
      </c>
      <c r="Y1119" s="4" t="s">
        <v>422</v>
      </c>
      <c r="Z1119" s="4" t="s">
        <v>422</v>
      </c>
      <c r="AA1119" s="2" t="s">
        <v>426</v>
      </c>
    </row>
    <row r="1120" spans="2:27" ht="24" x14ac:dyDescent="0.15">
      <c r="B1120" s="18"/>
      <c r="C1120" s="4" t="s">
        <v>422</v>
      </c>
      <c r="D1120" s="4" t="s">
        <v>422</v>
      </c>
      <c r="E1120" s="4" t="s">
        <v>422</v>
      </c>
      <c r="F1120" s="4">
        <v>-24666.667000000001</v>
      </c>
      <c r="G1120" s="4">
        <v>16000</v>
      </c>
      <c r="H1120" s="4">
        <v>17333.332999999999</v>
      </c>
      <c r="I1120" s="4">
        <v>-17333.332999999999</v>
      </c>
      <c r="J1120" s="4">
        <v>18000</v>
      </c>
      <c r="K1120" s="4">
        <v>20666.667000000001</v>
      </c>
      <c r="L1120" s="4">
        <v>20000</v>
      </c>
      <c r="M1120" s="4">
        <v>-26000</v>
      </c>
      <c r="N1120" s="4">
        <v>-13333.333000000001</v>
      </c>
      <c r="O1120" s="4">
        <v>-19333.332999999999</v>
      </c>
      <c r="P1120" s="4">
        <v>21333.332999999999</v>
      </c>
      <c r="Q1120" s="4">
        <v>-24000</v>
      </c>
      <c r="R1120" s="4">
        <v>-16666.667000000001</v>
      </c>
      <c r="S1120" s="4">
        <v>13333.333000000001</v>
      </c>
      <c r="T1120" s="4">
        <v>-13333.333000000001</v>
      </c>
      <c r="U1120" s="4">
        <v>-16666.667000000001</v>
      </c>
      <c r="V1120" s="4">
        <v>18000</v>
      </c>
      <c r="W1120" s="4">
        <v>18000</v>
      </c>
      <c r="X1120" s="4" t="s">
        <v>422</v>
      </c>
      <c r="Y1120" s="4" t="s">
        <v>422</v>
      </c>
      <c r="Z1120" s="4" t="s">
        <v>422</v>
      </c>
      <c r="AA1120" s="2" t="s">
        <v>427</v>
      </c>
    </row>
    <row r="1121" spans="2:27" ht="24" x14ac:dyDescent="0.15">
      <c r="B1121" s="18"/>
      <c r="C1121" s="4" t="s">
        <v>422</v>
      </c>
      <c r="D1121" s="4" t="s">
        <v>422</v>
      </c>
      <c r="E1121" s="4" t="s">
        <v>422</v>
      </c>
      <c r="F1121" s="4">
        <v>1</v>
      </c>
      <c r="G1121" s="4">
        <v>1</v>
      </c>
      <c r="H1121" s="4">
        <v>1</v>
      </c>
      <c r="I1121" s="4">
        <v>1</v>
      </c>
      <c r="J1121" s="4">
        <v>1</v>
      </c>
      <c r="K1121" s="4">
        <v>1</v>
      </c>
      <c r="L1121" s="4">
        <v>1</v>
      </c>
      <c r="M1121" s="4">
        <v>1</v>
      </c>
      <c r="N1121" s="4">
        <v>1</v>
      </c>
      <c r="O1121" s="4">
        <v>1</v>
      </c>
      <c r="P1121" s="4">
        <v>1</v>
      </c>
      <c r="Q1121" s="4">
        <v>1</v>
      </c>
      <c r="R1121" s="4">
        <v>1</v>
      </c>
      <c r="S1121" s="4">
        <v>1</v>
      </c>
      <c r="T1121" s="4">
        <v>1</v>
      </c>
      <c r="U1121" s="4">
        <v>1</v>
      </c>
      <c r="V1121" s="4">
        <v>1</v>
      </c>
      <c r="W1121" s="4">
        <v>1</v>
      </c>
      <c r="X1121" s="4" t="s">
        <v>422</v>
      </c>
      <c r="Y1121" s="4" t="s">
        <v>422</v>
      </c>
      <c r="Z1121" s="4" t="s">
        <v>422</v>
      </c>
      <c r="AA1121" s="2" t="s">
        <v>428</v>
      </c>
    </row>
    <row r="1122" spans="2:27" ht="24" x14ac:dyDescent="0.15">
      <c r="B1122" s="18"/>
      <c r="C1122" s="4" t="s">
        <v>422</v>
      </c>
      <c r="D1122" s="4" t="s">
        <v>422</v>
      </c>
      <c r="E1122" s="4" t="s">
        <v>422</v>
      </c>
      <c r="F1122" s="7">
        <v>6.8692129629629631E-2</v>
      </c>
      <c r="G1122" s="7">
        <v>4.0567129629629627E-2</v>
      </c>
      <c r="H1122" s="7">
        <v>0.10827546296296296</v>
      </c>
      <c r="I1122" s="7">
        <v>6.0358796296296292E-2</v>
      </c>
      <c r="J1122" s="7">
        <v>0.10306712962962962</v>
      </c>
      <c r="K1122" s="7">
        <v>9.3171296296296283E-3</v>
      </c>
      <c r="L1122" s="7">
        <v>5.1504629629629635E-3</v>
      </c>
      <c r="M1122" s="7">
        <v>0.12077546296296297</v>
      </c>
      <c r="N1122" s="7">
        <v>8.4317129629629631E-2</v>
      </c>
      <c r="O1122" s="7">
        <v>3.5358796296296298E-2</v>
      </c>
      <c r="P1122" s="7">
        <v>2.0254629629629629E-3</v>
      </c>
      <c r="Q1122" s="7">
        <v>7.4942129629629636E-2</v>
      </c>
      <c r="R1122" s="7">
        <v>9.9942129629629631E-2</v>
      </c>
      <c r="S1122" s="7">
        <v>2.0254629629629629E-3</v>
      </c>
      <c r="T1122" s="7">
        <v>5.1504629629629635E-3</v>
      </c>
      <c r="U1122" s="7">
        <v>7.9108796296296288E-2</v>
      </c>
      <c r="V1122" s="7">
        <v>7.9108796296296288E-2</v>
      </c>
      <c r="W1122" s="7">
        <v>9.9942129629629631E-2</v>
      </c>
      <c r="X1122" s="4" t="s">
        <v>422</v>
      </c>
      <c r="Y1122" s="4" t="s">
        <v>422</v>
      </c>
      <c r="Z1122" s="4" t="s">
        <v>422</v>
      </c>
      <c r="AA1122" s="2" t="s">
        <v>429</v>
      </c>
    </row>
    <row r="1123" spans="2:27" ht="24" x14ac:dyDescent="0.15">
      <c r="B1123" s="19"/>
      <c r="C1123" s="3" t="s">
        <v>422</v>
      </c>
      <c r="D1123" s="3" t="s">
        <v>422</v>
      </c>
      <c r="E1123" s="3" t="s">
        <v>422</v>
      </c>
      <c r="F1123" s="6">
        <v>6.9155092592592601E-2</v>
      </c>
      <c r="G1123" s="6">
        <v>3.9178240740740743E-2</v>
      </c>
      <c r="H1123" s="6">
        <v>0.1079976851851852</v>
      </c>
      <c r="I1123" s="6">
        <v>6.2280092592592595E-2</v>
      </c>
      <c r="J1123" s="6">
        <v>0.10320601851851852</v>
      </c>
      <c r="K1123" s="6">
        <v>6.0416666666666665E-3</v>
      </c>
      <c r="L1123" s="6">
        <v>3.5879629629629629E-3</v>
      </c>
      <c r="M1123" s="6">
        <v>0.12153935185185184</v>
      </c>
      <c r="N1123" s="6">
        <v>8.4733796296296293E-2</v>
      </c>
      <c r="O1123" s="6">
        <v>3.5914351851851857E-2</v>
      </c>
      <c r="P1123" s="6">
        <v>2.1180555555555553E-3</v>
      </c>
      <c r="Q1123" s="6">
        <v>7.5034722222222225E-2</v>
      </c>
      <c r="R1123" s="6">
        <v>9.9965277777777792E-2</v>
      </c>
      <c r="S1123" s="6">
        <v>1.5046296296296294E-3</v>
      </c>
      <c r="T1123" s="6">
        <v>5.1041666666666666E-3</v>
      </c>
      <c r="U1123" s="6">
        <v>7.9374999999999987E-2</v>
      </c>
      <c r="V1123" s="6">
        <v>7.9166666666666663E-2</v>
      </c>
      <c r="W1123" s="6">
        <v>0.10023148148148148</v>
      </c>
      <c r="X1123" s="3" t="s">
        <v>422</v>
      </c>
      <c r="Y1123" s="3" t="s">
        <v>422</v>
      </c>
      <c r="Z1123" s="3" t="s">
        <v>422</v>
      </c>
      <c r="AA1123" s="2" t="s">
        <v>430</v>
      </c>
    </row>
    <row r="1124" spans="2:27" ht="24" x14ac:dyDescent="0.15">
      <c r="B1124" s="17" t="s">
        <v>441</v>
      </c>
      <c r="C1124" s="5" t="s">
        <v>422</v>
      </c>
      <c r="D1124" s="5" t="s">
        <v>422</v>
      </c>
      <c r="E1124" s="5" t="s">
        <v>422</v>
      </c>
      <c r="F1124" s="5">
        <v>31333.332999999999</v>
      </c>
      <c r="G1124" s="5">
        <v>30000</v>
      </c>
      <c r="H1124" s="5">
        <v>24666.667000000001</v>
      </c>
      <c r="I1124" s="5">
        <v>56666.667000000001</v>
      </c>
      <c r="J1124" s="5">
        <v>64000</v>
      </c>
      <c r="K1124" s="5">
        <v>47333.332999999999</v>
      </c>
      <c r="L1124" s="5">
        <v>80666.667000000001</v>
      </c>
      <c r="M1124" s="5">
        <v>70000</v>
      </c>
      <c r="N1124" s="5">
        <v>74666.667000000001</v>
      </c>
      <c r="O1124" s="5">
        <v>158666.66699999999</v>
      </c>
      <c r="P1124" s="5">
        <v>180000</v>
      </c>
      <c r="Q1124" s="5">
        <v>160000</v>
      </c>
      <c r="R1124" s="5">
        <v>-19333.332999999999</v>
      </c>
      <c r="S1124" s="5">
        <v>-22666.667000000001</v>
      </c>
      <c r="T1124" s="5">
        <v>18666.667000000001</v>
      </c>
      <c r="U1124" s="5">
        <v>-18666.667000000001</v>
      </c>
      <c r="V1124" s="5">
        <v>-20666.667000000001</v>
      </c>
      <c r="W1124" s="5">
        <v>-22000</v>
      </c>
      <c r="X1124" s="5" t="s">
        <v>422</v>
      </c>
      <c r="Y1124" s="5" t="s">
        <v>422</v>
      </c>
      <c r="Z1124" s="5" t="s">
        <v>422</v>
      </c>
      <c r="AA1124" s="2" t="s">
        <v>423</v>
      </c>
    </row>
    <row r="1125" spans="2:27" ht="24" x14ac:dyDescent="0.15">
      <c r="B1125" s="18"/>
      <c r="C1125" s="4" t="s">
        <v>422</v>
      </c>
      <c r="D1125" s="4" t="s">
        <v>422</v>
      </c>
      <c r="E1125" s="4" t="s">
        <v>422</v>
      </c>
      <c r="F1125" s="4">
        <v>1</v>
      </c>
      <c r="G1125" s="4">
        <v>1</v>
      </c>
      <c r="H1125" s="4">
        <v>1</v>
      </c>
      <c r="I1125" s="4">
        <v>1</v>
      </c>
      <c r="J1125" s="4">
        <v>1</v>
      </c>
      <c r="K1125" s="4">
        <v>1</v>
      </c>
      <c r="L1125" s="4">
        <v>1</v>
      </c>
      <c r="M1125" s="4">
        <v>1</v>
      </c>
      <c r="N1125" s="4">
        <v>1</v>
      </c>
      <c r="O1125" s="4">
        <v>1</v>
      </c>
      <c r="P1125" s="4">
        <v>1</v>
      </c>
      <c r="Q1125" s="4">
        <v>1</v>
      </c>
      <c r="R1125" s="4">
        <v>1</v>
      </c>
      <c r="S1125" s="4">
        <v>1</v>
      </c>
      <c r="T1125" s="4">
        <v>1</v>
      </c>
      <c r="U1125" s="4">
        <v>1</v>
      </c>
      <c r="V1125" s="4">
        <v>1</v>
      </c>
      <c r="W1125" s="4">
        <v>1</v>
      </c>
      <c r="X1125" s="4" t="s">
        <v>422</v>
      </c>
      <c r="Y1125" s="4" t="s">
        <v>422</v>
      </c>
      <c r="Z1125" s="4" t="s">
        <v>422</v>
      </c>
      <c r="AA1125" s="2" t="s">
        <v>424</v>
      </c>
    </row>
    <row r="1126" spans="2:27" ht="24" x14ac:dyDescent="0.15">
      <c r="B1126" s="18"/>
      <c r="C1126" s="4" t="s">
        <v>422</v>
      </c>
      <c r="D1126" s="4" t="s">
        <v>422</v>
      </c>
      <c r="E1126" s="4" t="s">
        <v>422</v>
      </c>
      <c r="F1126" s="7">
        <v>8.8541666666666664E-3</v>
      </c>
      <c r="G1126" s="7">
        <v>1.3020833333333334E-2</v>
      </c>
      <c r="H1126" s="7">
        <v>7.8125E-3</v>
      </c>
      <c r="I1126" s="7">
        <v>1.40625E-2</v>
      </c>
      <c r="J1126" s="7">
        <v>7.8125E-3</v>
      </c>
      <c r="K1126" s="7">
        <v>6.7708333333333336E-3</v>
      </c>
      <c r="L1126" s="7">
        <v>6.7708333333333336E-3</v>
      </c>
      <c r="M1126" s="7">
        <v>4.6874999999999998E-3</v>
      </c>
      <c r="N1126" s="7">
        <v>9.8958333333333329E-3</v>
      </c>
      <c r="O1126" s="7">
        <v>8.8541666666666664E-3</v>
      </c>
      <c r="P1126" s="7">
        <v>9.8958333333333329E-3</v>
      </c>
      <c r="Q1126" s="7">
        <v>7.8125E-3</v>
      </c>
      <c r="R1126" s="7">
        <v>6.7708333333333336E-3</v>
      </c>
      <c r="S1126" s="7">
        <v>3.5937500000000004E-2</v>
      </c>
      <c r="T1126" s="7">
        <v>4.8437500000000001E-2</v>
      </c>
      <c r="U1126" s="7">
        <v>1.5624999999999999E-3</v>
      </c>
      <c r="V1126" s="7">
        <v>0.1140625</v>
      </c>
      <c r="W1126" s="7">
        <v>5.2083333333333333E-4</v>
      </c>
      <c r="X1126" s="4" t="s">
        <v>422</v>
      </c>
      <c r="Y1126" s="4" t="s">
        <v>422</v>
      </c>
      <c r="Z1126" s="4" t="s">
        <v>422</v>
      </c>
      <c r="AA1126" s="2" t="s">
        <v>425</v>
      </c>
    </row>
    <row r="1127" spans="2:27" ht="24" x14ac:dyDescent="0.15">
      <c r="B1127" s="18"/>
      <c r="C1127" s="4" t="s">
        <v>422</v>
      </c>
      <c r="D1127" s="4" t="s">
        <v>422</v>
      </c>
      <c r="E1127" s="4" t="s">
        <v>422</v>
      </c>
      <c r="F1127" s="7">
        <v>6.6666666666666671E-3</v>
      </c>
      <c r="G1127" s="7">
        <v>9.2592592592592605E-3</v>
      </c>
      <c r="H1127" s="7">
        <v>6.5624999999999998E-3</v>
      </c>
      <c r="I1127" s="7">
        <v>6.9675925925925921E-3</v>
      </c>
      <c r="J1127" s="7">
        <v>5.0000000000000001E-3</v>
      </c>
      <c r="K1127" s="7">
        <v>4.0624999999999993E-3</v>
      </c>
      <c r="L1127" s="7">
        <v>3.7384259259259263E-3</v>
      </c>
      <c r="M1127" s="7">
        <v>2.9629629629629628E-3</v>
      </c>
      <c r="N1127" s="7">
        <v>3.9236111111111112E-3</v>
      </c>
      <c r="O1127" s="7">
        <v>3.1597222222222222E-3</v>
      </c>
      <c r="P1127" s="7">
        <v>3.8888888888888883E-3</v>
      </c>
      <c r="Q1127" s="7">
        <v>3.1134259259259257E-3</v>
      </c>
      <c r="R1127" s="7">
        <v>6.4351851851851861E-3</v>
      </c>
      <c r="S1127" s="7">
        <v>3.5543981481481475E-2</v>
      </c>
      <c r="T1127" s="7">
        <v>5.1712962962962961E-2</v>
      </c>
      <c r="U1127" s="7">
        <v>8.2175925925925917E-4</v>
      </c>
      <c r="V1127" s="7">
        <v>0.11236111111111112</v>
      </c>
      <c r="W1127" s="7">
        <v>0</v>
      </c>
      <c r="X1127" s="4" t="s">
        <v>422</v>
      </c>
      <c r="Y1127" s="4" t="s">
        <v>422</v>
      </c>
      <c r="Z1127" s="4" t="s">
        <v>422</v>
      </c>
      <c r="AA1127" s="2" t="s">
        <v>426</v>
      </c>
    </row>
    <row r="1128" spans="2:27" ht="24" x14ac:dyDescent="0.15">
      <c r="B1128" s="18"/>
      <c r="C1128" s="4" t="s">
        <v>422</v>
      </c>
      <c r="D1128" s="4" t="s">
        <v>422</v>
      </c>
      <c r="E1128" s="4" t="s">
        <v>422</v>
      </c>
      <c r="F1128" s="4">
        <v>22666.667000000001</v>
      </c>
      <c r="G1128" s="4">
        <v>16666.667000000001</v>
      </c>
      <c r="H1128" s="4">
        <v>-14666.666999999999</v>
      </c>
      <c r="I1128" s="4">
        <v>-16666.667000000001</v>
      </c>
      <c r="J1128" s="4">
        <v>19333.332999999999</v>
      </c>
      <c r="K1128" s="4">
        <v>-23333.332999999999</v>
      </c>
      <c r="L1128" s="4">
        <v>17333.332999999999</v>
      </c>
      <c r="M1128" s="4">
        <v>20666.667000000001</v>
      </c>
      <c r="N1128" s="4">
        <v>17333.332999999999</v>
      </c>
      <c r="O1128" s="4">
        <v>-21333.332999999999</v>
      </c>
      <c r="P1128" s="4">
        <v>20000</v>
      </c>
      <c r="Q1128" s="4">
        <v>22666.667000000001</v>
      </c>
      <c r="R1128" s="4">
        <v>13333.333000000001</v>
      </c>
      <c r="S1128" s="4">
        <v>16000</v>
      </c>
      <c r="T1128" s="4">
        <v>16666.667000000001</v>
      </c>
      <c r="U1128" s="4">
        <v>-16666.667000000001</v>
      </c>
      <c r="V1128" s="4">
        <v>-16000</v>
      </c>
      <c r="W1128" s="4">
        <v>18000</v>
      </c>
      <c r="X1128" s="4" t="s">
        <v>422</v>
      </c>
      <c r="Y1128" s="4" t="s">
        <v>422</v>
      </c>
      <c r="Z1128" s="4" t="s">
        <v>422</v>
      </c>
      <c r="AA1128" s="2" t="s">
        <v>427</v>
      </c>
    </row>
    <row r="1129" spans="2:27" ht="24" x14ac:dyDescent="0.15">
      <c r="B1129" s="18"/>
      <c r="C1129" s="4" t="s">
        <v>422</v>
      </c>
      <c r="D1129" s="4" t="s">
        <v>422</v>
      </c>
      <c r="E1129" s="4" t="s">
        <v>422</v>
      </c>
      <c r="F1129" s="4">
        <v>1</v>
      </c>
      <c r="G1129" s="4">
        <v>1</v>
      </c>
      <c r="H1129" s="4">
        <v>1</v>
      </c>
      <c r="I1129" s="4">
        <v>1</v>
      </c>
      <c r="J1129" s="4">
        <v>1</v>
      </c>
      <c r="K1129" s="4">
        <v>1</v>
      </c>
      <c r="L1129" s="4">
        <v>1</v>
      </c>
      <c r="M1129" s="4">
        <v>1</v>
      </c>
      <c r="N1129" s="4">
        <v>1</v>
      </c>
      <c r="O1129" s="4">
        <v>1</v>
      </c>
      <c r="P1129" s="4">
        <v>1</v>
      </c>
      <c r="Q1129" s="4">
        <v>1</v>
      </c>
      <c r="R1129" s="4">
        <v>1</v>
      </c>
      <c r="S1129" s="4">
        <v>1</v>
      </c>
      <c r="T1129" s="4">
        <v>1</v>
      </c>
      <c r="U1129" s="4">
        <v>1</v>
      </c>
      <c r="V1129" s="4">
        <v>1</v>
      </c>
      <c r="W1129" s="4">
        <v>1</v>
      </c>
      <c r="X1129" s="4" t="s">
        <v>422</v>
      </c>
      <c r="Y1129" s="4" t="s">
        <v>422</v>
      </c>
      <c r="Z1129" s="4" t="s">
        <v>422</v>
      </c>
      <c r="AA1129" s="2" t="s">
        <v>428</v>
      </c>
    </row>
    <row r="1130" spans="2:27" ht="24" x14ac:dyDescent="0.15">
      <c r="B1130" s="18"/>
      <c r="C1130" s="4" t="s">
        <v>422</v>
      </c>
      <c r="D1130" s="4" t="s">
        <v>422</v>
      </c>
      <c r="E1130" s="4" t="s">
        <v>422</v>
      </c>
      <c r="F1130" s="7">
        <v>2.1817129629629631E-2</v>
      </c>
      <c r="G1130" s="7">
        <v>2.2858796296296294E-2</v>
      </c>
      <c r="H1130" s="7">
        <v>1.2442129629629629E-2</v>
      </c>
      <c r="I1130" s="7">
        <v>8.4317129629629631E-2</v>
      </c>
      <c r="J1130" s="7">
        <v>1.8692129629629631E-2</v>
      </c>
      <c r="K1130" s="7">
        <v>5.6192129629629634E-2</v>
      </c>
      <c r="L1130" s="7">
        <v>1.0358796296296295E-2</v>
      </c>
      <c r="M1130" s="7">
        <v>1.1400462962962965E-2</v>
      </c>
      <c r="N1130" s="7">
        <v>6.3483796296296302E-2</v>
      </c>
      <c r="O1130" s="7">
        <v>6.5567129629629628E-2</v>
      </c>
      <c r="P1130" s="7">
        <v>8.2754629629629619E-3</v>
      </c>
      <c r="Q1130" s="7">
        <v>1.1400462962962965E-2</v>
      </c>
      <c r="R1130" s="7">
        <v>1.2442129629629629E-2</v>
      </c>
      <c r="S1130" s="7">
        <v>3.7442129629629624E-2</v>
      </c>
      <c r="T1130" s="7">
        <v>9.8900462962962954E-2</v>
      </c>
      <c r="U1130" s="7">
        <v>2.0775462962962964E-2</v>
      </c>
      <c r="V1130" s="7">
        <v>5.9317129629629629E-2</v>
      </c>
      <c r="W1130" s="7">
        <v>1.0358796296296295E-2</v>
      </c>
      <c r="X1130" s="4" t="s">
        <v>422</v>
      </c>
      <c r="Y1130" s="4" t="s">
        <v>422</v>
      </c>
      <c r="Z1130" s="4" t="s">
        <v>422</v>
      </c>
      <c r="AA1130" s="2" t="s">
        <v>429</v>
      </c>
    </row>
    <row r="1131" spans="2:27" ht="24" x14ac:dyDescent="0.15">
      <c r="B1131" s="19"/>
      <c r="C1131" s="3" t="s">
        <v>422</v>
      </c>
      <c r="D1131" s="3" t="s">
        <v>422</v>
      </c>
      <c r="E1131" s="3" t="s">
        <v>422</v>
      </c>
      <c r="F1131" s="6">
        <v>2.148148148148148E-2</v>
      </c>
      <c r="G1131" s="6">
        <v>2.2175925925925929E-2</v>
      </c>
      <c r="H1131" s="6">
        <v>1.3148148148148147E-2</v>
      </c>
      <c r="I1131" s="6">
        <v>8.458333333333333E-2</v>
      </c>
      <c r="J1131" s="6">
        <v>1.6840277777777777E-2</v>
      </c>
      <c r="K1131" s="6">
        <v>5.7812499999999996E-2</v>
      </c>
      <c r="L1131" s="6">
        <v>9.0740740740740729E-3</v>
      </c>
      <c r="M1131" s="6">
        <v>9.0972222222222218E-3</v>
      </c>
      <c r="N1131" s="6">
        <v>6.1076388888888888E-2</v>
      </c>
      <c r="O1131" s="6">
        <v>6.9768518518518521E-2</v>
      </c>
      <c r="P1131" s="6">
        <v>5.9143518518518521E-3</v>
      </c>
      <c r="Q1131" s="6">
        <v>7.1759259259259259E-3</v>
      </c>
      <c r="R1131" s="6">
        <v>1.1921296296296298E-2</v>
      </c>
      <c r="S1131" s="6">
        <v>3.7094907407407403E-2</v>
      </c>
      <c r="T1131" s="6">
        <v>9.854166666666668E-2</v>
      </c>
      <c r="U1131" s="6">
        <v>2.0416666666666666E-2</v>
      </c>
      <c r="V1131" s="6">
        <v>5.9618055555555556E-2</v>
      </c>
      <c r="W1131" s="6">
        <v>1.0034722222222221E-2</v>
      </c>
      <c r="X1131" s="3" t="s">
        <v>422</v>
      </c>
      <c r="Y1131" s="3" t="s">
        <v>422</v>
      </c>
      <c r="Z1131" s="3" t="s">
        <v>422</v>
      </c>
      <c r="AA1131" s="2" t="s">
        <v>430</v>
      </c>
    </row>
    <row r="1132" spans="2:27" ht="24" x14ac:dyDescent="0.15">
      <c r="B1132" s="17" t="s">
        <v>442</v>
      </c>
      <c r="C1132" s="5" t="s">
        <v>422</v>
      </c>
      <c r="D1132" s="5" t="s">
        <v>422</v>
      </c>
      <c r="E1132" s="5" t="s">
        <v>422</v>
      </c>
      <c r="F1132" s="5">
        <v>22666.667000000001</v>
      </c>
      <c r="G1132" s="5">
        <v>-20000</v>
      </c>
      <c r="H1132" s="5">
        <v>19333.332999999999</v>
      </c>
      <c r="I1132" s="5">
        <v>-28000</v>
      </c>
      <c r="J1132" s="5">
        <v>-29333.332999999999</v>
      </c>
      <c r="K1132" s="5">
        <v>23333.332999999999</v>
      </c>
      <c r="L1132" s="5">
        <v>-23333.332999999999</v>
      </c>
      <c r="M1132" s="5">
        <v>24000</v>
      </c>
      <c r="N1132" s="5">
        <v>-26666.667000000001</v>
      </c>
      <c r="O1132" s="5">
        <v>53333.332999999999</v>
      </c>
      <c r="P1132" s="5">
        <v>53333.332999999999</v>
      </c>
      <c r="Q1132" s="5">
        <v>56666.667000000001</v>
      </c>
      <c r="R1132" s="5">
        <v>96666.667000000001</v>
      </c>
      <c r="S1132" s="5">
        <v>89333.332999999999</v>
      </c>
      <c r="T1132" s="5">
        <v>84000</v>
      </c>
      <c r="U1132" s="5">
        <v>150000</v>
      </c>
      <c r="V1132" s="5">
        <v>166666.66699999999</v>
      </c>
      <c r="W1132" s="5">
        <v>174000</v>
      </c>
      <c r="X1132" s="5" t="s">
        <v>422</v>
      </c>
      <c r="Y1132" s="5" t="s">
        <v>422</v>
      </c>
      <c r="Z1132" s="5" t="s">
        <v>422</v>
      </c>
      <c r="AA1132" s="2" t="s">
        <v>423</v>
      </c>
    </row>
    <row r="1133" spans="2:27" ht="24" x14ac:dyDescent="0.15">
      <c r="B1133" s="18"/>
      <c r="C1133" s="4" t="s">
        <v>422</v>
      </c>
      <c r="D1133" s="4" t="s">
        <v>422</v>
      </c>
      <c r="E1133" s="4" t="s">
        <v>422</v>
      </c>
      <c r="F1133" s="4">
        <v>1</v>
      </c>
      <c r="G1133" s="4">
        <v>1</v>
      </c>
      <c r="H1133" s="4">
        <v>1</v>
      </c>
      <c r="I1133" s="4">
        <v>1</v>
      </c>
      <c r="J1133" s="4">
        <v>1</v>
      </c>
      <c r="K1133" s="4">
        <v>1</v>
      </c>
      <c r="L1133" s="4">
        <v>1</v>
      </c>
      <c r="M1133" s="4">
        <v>1</v>
      </c>
      <c r="N1133" s="4">
        <v>1</v>
      </c>
      <c r="O1133" s="4">
        <v>1</v>
      </c>
      <c r="P1133" s="4">
        <v>1</v>
      </c>
      <c r="Q1133" s="4">
        <v>1</v>
      </c>
      <c r="R1133" s="4">
        <v>1</v>
      </c>
      <c r="S1133" s="4">
        <v>1</v>
      </c>
      <c r="T1133" s="4">
        <v>1</v>
      </c>
      <c r="U1133" s="4">
        <v>1</v>
      </c>
      <c r="V1133" s="4">
        <v>1</v>
      </c>
      <c r="W1133" s="4">
        <v>1</v>
      </c>
      <c r="X1133" s="4" t="s">
        <v>422</v>
      </c>
      <c r="Y1133" s="4" t="s">
        <v>422</v>
      </c>
      <c r="Z1133" s="4" t="s">
        <v>422</v>
      </c>
      <c r="AA1133" s="2" t="s">
        <v>424</v>
      </c>
    </row>
    <row r="1134" spans="2:27" ht="24" x14ac:dyDescent="0.15">
      <c r="B1134" s="18"/>
      <c r="C1134" s="4" t="s">
        <v>422</v>
      </c>
      <c r="D1134" s="4" t="s">
        <v>422</v>
      </c>
      <c r="E1134" s="4" t="s">
        <v>422</v>
      </c>
      <c r="F1134" s="7">
        <v>4.4270833333333336E-2</v>
      </c>
      <c r="G1134" s="7">
        <v>5.0520833333333327E-2</v>
      </c>
      <c r="H1134" s="7">
        <v>5.6770833333333333E-2</v>
      </c>
      <c r="I1134" s="7">
        <v>5.2083333333333333E-4</v>
      </c>
      <c r="J1134" s="7">
        <v>5.2083333333333333E-4</v>
      </c>
      <c r="K1134" s="7">
        <v>1.0937500000000001E-2</v>
      </c>
      <c r="L1134" s="7">
        <v>5.2083333333333333E-4</v>
      </c>
      <c r="M1134" s="7">
        <v>5.7291666666666671E-3</v>
      </c>
      <c r="N1134" s="7">
        <v>6.5104166666666671E-2</v>
      </c>
      <c r="O1134" s="7">
        <v>6.7708333333333336E-3</v>
      </c>
      <c r="P1134" s="7">
        <v>4.6874999999999998E-3</v>
      </c>
      <c r="Q1134" s="7">
        <v>6.7708333333333336E-3</v>
      </c>
      <c r="R1134" s="7">
        <v>7.8125E-3</v>
      </c>
      <c r="S1134" s="7">
        <v>6.7708333333333336E-3</v>
      </c>
      <c r="T1134" s="7">
        <v>3.645833333333333E-3</v>
      </c>
      <c r="U1134" s="7">
        <v>5.7291666666666671E-3</v>
      </c>
      <c r="V1134" s="7">
        <v>4.6874999999999998E-3</v>
      </c>
      <c r="W1134" s="7">
        <v>7.8125E-3</v>
      </c>
      <c r="X1134" s="4" t="s">
        <v>422</v>
      </c>
      <c r="Y1134" s="4" t="s">
        <v>422</v>
      </c>
      <c r="Z1134" s="4" t="s">
        <v>422</v>
      </c>
      <c r="AA1134" s="2" t="s">
        <v>425</v>
      </c>
    </row>
    <row r="1135" spans="2:27" ht="24" x14ac:dyDescent="0.15">
      <c r="B1135" s="18"/>
      <c r="C1135" s="4" t="s">
        <v>422</v>
      </c>
      <c r="D1135" s="4" t="s">
        <v>422</v>
      </c>
      <c r="E1135" s="4" t="s">
        <v>422</v>
      </c>
      <c r="F1135" s="7">
        <v>4.4236111111111115E-2</v>
      </c>
      <c r="G1135" s="7">
        <v>4.6875E-2</v>
      </c>
      <c r="H1135" s="7">
        <v>5.9768518518518519E-2</v>
      </c>
      <c r="I1135" s="7">
        <v>0</v>
      </c>
      <c r="J1135" s="7">
        <v>0</v>
      </c>
      <c r="K1135" s="7">
        <v>9.1087962962962971E-3</v>
      </c>
      <c r="L1135" s="7">
        <v>0</v>
      </c>
      <c r="M1135" s="7">
        <v>5.0925925925925921E-3</v>
      </c>
      <c r="N1135" s="7">
        <v>6.5208333333333326E-2</v>
      </c>
      <c r="O1135" s="7">
        <v>3.2523148148148151E-3</v>
      </c>
      <c r="P1135" s="7">
        <v>2.9166666666666668E-3</v>
      </c>
      <c r="Q1135" s="7">
        <v>3.7152777777777774E-3</v>
      </c>
      <c r="R1135" s="7">
        <v>3.4606481481481485E-3</v>
      </c>
      <c r="S1135" s="7">
        <v>2.9745370370370373E-3</v>
      </c>
      <c r="T1135" s="7">
        <v>2.488425925925926E-3</v>
      </c>
      <c r="U1135" s="7">
        <v>2.0717592592592593E-3</v>
      </c>
      <c r="V1135" s="7">
        <v>2.1296296296296298E-3</v>
      </c>
      <c r="W1135" s="7">
        <v>2.3842592592592591E-3</v>
      </c>
      <c r="X1135" s="4" t="s">
        <v>422</v>
      </c>
      <c r="Y1135" s="4" t="s">
        <v>422</v>
      </c>
      <c r="Z1135" s="4" t="s">
        <v>422</v>
      </c>
      <c r="AA1135" s="2" t="s">
        <v>426</v>
      </c>
    </row>
    <row r="1136" spans="2:27" ht="24" x14ac:dyDescent="0.15">
      <c r="B1136" s="18"/>
      <c r="C1136" s="4" t="s">
        <v>422</v>
      </c>
      <c r="D1136" s="4" t="s">
        <v>422</v>
      </c>
      <c r="E1136" s="4" t="s">
        <v>422</v>
      </c>
      <c r="F1136" s="4">
        <v>16000</v>
      </c>
      <c r="G1136" s="4">
        <v>-16000</v>
      </c>
      <c r="H1136" s="4">
        <v>14666.666999999999</v>
      </c>
      <c r="I1136" s="4">
        <v>16666.667000000001</v>
      </c>
      <c r="J1136" s="4">
        <v>19333.332999999999</v>
      </c>
      <c r="K1136" s="4">
        <v>-14666.666999999999</v>
      </c>
      <c r="L1136" s="4">
        <v>16000</v>
      </c>
      <c r="M1136" s="4">
        <v>20666.667000000001</v>
      </c>
      <c r="N1136" s="4">
        <v>16666.667000000001</v>
      </c>
      <c r="O1136" s="4">
        <v>20000</v>
      </c>
      <c r="P1136" s="4">
        <v>20000</v>
      </c>
      <c r="Q1136" s="4">
        <v>20000</v>
      </c>
      <c r="R1136" s="4">
        <v>20666.667000000001</v>
      </c>
      <c r="S1136" s="4">
        <v>19333.332999999999</v>
      </c>
      <c r="T1136" s="4">
        <v>20000</v>
      </c>
      <c r="U1136" s="4">
        <v>19333.332999999999</v>
      </c>
      <c r="V1136" s="4">
        <v>-18000</v>
      </c>
      <c r="W1136" s="4">
        <v>-19333.332999999999</v>
      </c>
      <c r="X1136" s="4" t="s">
        <v>422</v>
      </c>
      <c r="Y1136" s="4" t="s">
        <v>422</v>
      </c>
      <c r="Z1136" s="4" t="s">
        <v>422</v>
      </c>
      <c r="AA1136" s="2" t="s">
        <v>427</v>
      </c>
    </row>
    <row r="1137" spans="2:27" ht="24" x14ac:dyDescent="0.15">
      <c r="B1137" s="18"/>
      <c r="C1137" s="4" t="s">
        <v>422</v>
      </c>
      <c r="D1137" s="4" t="s">
        <v>422</v>
      </c>
      <c r="E1137" s="4" t="s">
        <v>422</v>
      </c>
      <c r="F1137" s="4">
        <v>1</v>
      </c>
      <c r="G1137" s="4">
        <v>1</v>
      </c>
      <c r="H1137" s="4">
        <v>1</v>
      </c>
      <c r="I1137" s="4">
        <v>1</v>
      </c>
      <c r="J1137" s="4">
        <v>1</v>
      </c>
      <c r="K1137" s="4">
        <v>1</v>
      </c>
      <c r="L1137" s="4">
        <v>1</v>
      </c>
      <c r="M1137" s="4">
        <v>1</v>
      </c>
      <c r="N1137" s="4">
        <v>1</v>
      </c>
      <c r="O1137" s="4">
        <v>1</v>
      </c>
      <c r="P1137" s="4">
        <v>1</v>
      </c>
      <c r="Q1137" s="4">
        <v>1</v>
      </c>
      <c r="R1137" s="4">
        <v>1</v>
      </c>
      <c r="S1137" s="4">
        <v>1</v>
      </c>
      <c r="T1137" s="4">
        <v>1</v>
      </c>
      <c r="U1137" s="4">
        <v>1</v>
      </c>
      <c r="V1137" s="4">
        <v>1</v>
      </c>
      <c r="W1137" s="4">
        <v>1</v>
      </c>
      <c r="X1137" s="4" t="s">
        <v>422</v>
      </c>
      <c r="Y1137" s="4" t="s">
        <v>422</v>
      </c>
      <c r="Z1137" s="4" t="s">
        <v>422</v>
      </c>
      <c r="AA1137" s="2" t="s">
        <v>428</v>
      </c>
    </row>
    <row r="1138" spans="2:27" ht="24" x14ac:dyDescent="0.15">
      <c r="B1138" s="18"/>
      <c r="C1138" s="4" t="s">
        <v>422</v>
      </c>
      <c r="D1138" s="4" t="s">
        <v>422</v>
      </c>
      <c r="E1138" s="4" t="s">
        <v>422</v>
      </c>
      <c r="F1138" s="7">
        <v>2.9108796296296296E-2</v>
      </c>
      <c r="G1138" s="7">
        <v>9.0567129629629636E-2</v>
      </c>
      <c r="H1138" s="7">
        <v>3.0150462962962962E-2</v>
      </c>
      <c r="I1138" s="7">
        <v>2.8067129629629626E-2</v>
      </c>
      <c r="J1138" s="7">
        <v>6.6608796296296291E-2</v>
      </c>
      <c r="K1138" s="7">
        <v>9.2650462962962962E-2</v>
      </c>
      <c r="L1138" s="7">
        <v>3.4317129629629628E-2</v>
      </c>
      <c r="M1138" s="7">
        <v>8.1192129629629628E-2</v>
      </c>
      <c r="N1138" s="7">
        <v>2.9108796296296296E-2</v>
      </c>
      <c r="O1138" s="7">
        <v>0.12077546296296297</v>
      </c>
      <c r="P1138" s="7">
        <v>9.3171296296296283E-3</v>
      </c>
      <c r="Q1138" s="7">
        <v>2.0775462962962964E-2</v>
      </c>
      <c r="R1138" s="7">
        <v>0.12494212962962963</v>
      </c>
      <c r="S1138" s="7">
        <v>6.1921296296296299E-3</v>
      </c>
      <c r="T1138" s="7">
        <v>0.11452546296296295</v>
      </c>
      <c r="U1138" s="7">
        <v>6.1921296296296299E-3</v>
      </c>
      <c r="V1138" s="7">
        <v>2.2858796296296294E-2</v>
      </c>
      <c r="W1138" s="7">
        <v>7.9108796296296288E-2</v>
      </c>
      <c r="X1138" s="4" t="s">
        <v>422</v>
      </c>
      <c r="Y1138" s="4" t="s">
        <v>422</v>
      </c>
      <c r="Z1138" s="4" t="s">
        <v>422</v>
      </c>
      <c r="AA1138" s="2" t="s">
        <v>429</v>
      </c>
    </row>
    <row r="1139" spans="2:27" ht="24" x14ac:dyDescent="0.15">
      <c r="B1139" s="19"/>
      <c r="C1139" s="3" t="s">
        <v>422</v>
      </c>
      <c r="D1139" s="3" t="s">
        <v>422</v>
      </c>
      <c r="E1139" s="3" t="s">
        <v>422</v>
      </c>
      <c r="F1139" s="6">
        <v>2.8888888888888891E-2</v>
      </c>
      <c r="G1139" s="6">
        <v>9.0312500000000004E-2</v>
      </c>
      <c r="H1139" s="6">
        <v>3.019675925925926E-2</v>
      </c>
      <c r="I1139" s="6">
        <v>2.7256944444444445E-2</v>
      </c>
      <c r="J1139" s="6">
        <v>6.6446759259259261E-2</v>
      </c>
      <c r="K1139" s="6">
        <v>9.2268518518518527E-2</v>
      </c>
      <c r="L1139" s="6">
        <v>3.3969907407407407E-2</v>
      </c>
      <c r="M1139" s="6">
        <v>8.1180555555555547E-2</v>
      </c>
      <c r="N1139" s="6">
        <v>2.9085648148148149E-2</v>
      </c>
      <c r="O1139" s="6">
        <v>0.12063657407407408</v>
      </c>
      <c r="P1139" s="6">
        <v>8.1365740740740738E-3</v>
      </c>
      <c r="Q1139" s="6">
        <v>1.9594907407407405E-2</v>
      </c>
      <c r="R1139" s="6">
        <v>0.12442129629629629</v>
      </c>
      <c r="S1139" s="6">
        <v>4.6643518518518518E-3</v>
      </c>
      <c r="T1139" s="6">
        <v>0.11414351851851852</v>
      </c>
      <c r="U1139" s="6">
        <v>3.9467592592592592E-3</v>
      </c>
      <c r="V1139" s="6">
        <v>2.9282407407407406E-2</v>
      </c>
      <c r="W1139" s="6">
        <v>8.3437499999999998E-2</v>
      </c>
      <c r="X1139" s="3" t="s">
        <v>422</v>
      </c>
      <c r="Y1139" s="3" t="s">
        <v>422</v>
      </c>
      <c r="Z1139" s="3" t="s">
        <v>422</v>
      </c>
      <c r="AA1139" s="2" t="s">
        <v>430</v>
      </c>
    </row>
    <row r="1140" spans="2:27" ht="24" x14ac:dyDescent="0.15">
      <c r="B1140" s="17" t="s">
        <v>443</v>
      </c>
      <c r="C1140" s="5" t="s">
        <v>422</v>
      </c>
      <c r="D1140" s="5" t="s">
        <v>422</v>
      </c>
      <c r="E1140" s="5" t="s">
        <v>422</v>
      </c>
      <c r="F1140" s="5">
        <v>-26000</v>
      </c>
      <c r="G1140" s="5">
        <v>-34000</v>
      </c>
      <c r="H1140" s="5">
        <v>-26000</v>
      </c>
      <c r="I1140" s="5">
        <v>20000</v>
      </c>
      <c r="J1140" s="5">
        <v>24666.667000000001</v>
      </c>
      <c r="K1140" s="5">
        <v>20000</v>
      </c>
      <c r="L1140" s="5">
        <v>17333.332999999999</v>
      </c>
      <c r="M1140" s="5">
        <v>-19333.332999999999</v>
      </c>
      <c r="N1140" s="5">
        <v>17333.332999999999</v>
      </c>
      <c r="O1140" s="5">
        <v>-20000</v>
      </c>
      <c r="P1140" s="5">
        <v>22000</v>
      </c>
      <c r="Q1140" s="5">
        <v>14666.666999999999</v>
      </c>
      <c r="R1140" s="5">
        <v>-17333.332999999999</v>
      </c>
      <c r="S1140" s="5">
        <v>16000</v>
      </c>
      <c r="T1140" s="5">
        <v>-25333.332999999999</v>
      </c>
      <c r="U1140" s="5">
        <v>16000</v>
      </c>
      <c r="V1140" s="5">
        <v>22000</v>
      </c>
      <c r="W1140" s="5">
        <v>-20666.667000000001</v>
      </c>
      <c r="X1140" s="5" t="s">
        <v>422</v>
      </c>
      <c r="Y1140" s="5" t="s">
        <v>422</v>
      </c>
      <c r="Z1140" s="5" t="s">
        <v>422</v>
      </c>
      <c r="AA1140" s="2" t="s">
        <v>423</v>
      </c>
    </row>
    <row r="1141" spans="2:27" ht="24" x14ac:dyDescent="0.15">
      <c r="B1141" s="18"/>
      <c r="C1141" s="4" t="s">
        <v>422</v>
      </c>
      <c r="D1141" s="4" t="s">
        <v>422</v>
      </c>
      <c r="E1141" s="4" t="s">
        <v>422</v>
      </c>
      <c r="F1141" s="4">
        <v>1</v>
      </c>
      <c r="G1141" s="4">
        <v>1</v>
      </c>
      <c r="H1141" s="4">
        <v>1</v>
      </c>
      <c r="I1141" s="4">
        <v>1</v>
      </c>
      <c r="J1141" s="4">
        <v>1</v>
      </c>
      <c r="K1141" s="4">
        <v>1</v>
      </c>
      <c r="L1141" s="4">
        <v>1</v>
      </c>
      <c r="M1141" s="4">
        <v>1</v>
      </c>
      <c r="N1141" s="4">
        <v>1</v>
      </c>
      <c r="O1141" s="4">
        <v>1</v>
      </c>
      <c r="P1141" s="4">
        <v>1</v>
      </c>
      <c r="Q1141" s="4">
        <v>1</v>
      </c>
      <c r="R1141" s="4">
        <v>1</v>
      </c>
      <c r="S1141" s="4">
        <v>1</v>
      </c>
      <c r="T1141" s="4">
        <v>1</v>
      </c>
      <c r="U1141" s="4">
        <v>1</v>
      </c>
      <c r="V1141" s="4">
        <v>1</v>
      </c>
      <c r="W1141" s="4">
        <v>1</v>
      </c>
      <c r="X1141" s="4" t="s">
        <v>422</v>
      </c>
      <c r="Y1141" s="4" t="s">
        <v>422</v>
      </c>
      <c r="Z1141" s="4" t="s">
        <v>422</v>
      </c>
      <c r="AA1141" s="2" t="s">
        <v>424</v>
      </c>
    </row>
    <row r="1142" spans="2:27" ht="24" x14ac:dyDescent="0.15">
      <c r="B1142" s="18"/>
      <c r="C1142" s="4" t="s">
        <v>422</v>
      </c>
      <c r="D1142" s="4" t="s">
        <v>422</v>
      </c>
      <c r="E1142" s="4" t="s">
        <v>422</v>
      </c>
      <c r="F1142" s="7">
        <v>1.40625E-2</v>
      </c>
      <c r="G1142" s="7">
        <v>1.5624999999999999E-3</v>
      </c>
      <c r="H1142" s="7">
        <v>1.5624999999999999E-3</v>
      </c>
      <c r="I1142" s="7">
        <v>0.10781249999999999</v>
      </c>
      <c r="J1142" s="7">
        <v>9.4270833333333345E-2</v>
      </c>
      <c r="K1142" s="7">
        <v>7.7604166666666669E-2</v>
      </c>
      <c r="L1142" s="7">
        <v>3.6979166666666667E-2</v>
      </c>
      <c r="M1142" s="7">
        <v>2.9687500000000002E-2</v>
      </c>
      <c r="N1142" s="7">
        <v>9.3229166666666655E-2</v>
      </c>
      <c r="O1142" s="7">
        <v>1.6145833333333335E-2</v>
      </c>
      <c r="P1142" s="7">
        <v>9.6354166666666671E-2</v>
      </c>
      <c r="Q1142" s="7">
        <v>0.1171875</v>
      </c>
      <c r="R1142" s="7">
        <v>9.9479166666666674E-2</v>
      </c>
      <c r="S1142" s="7">
        <v>0.12447916666666665</v>
      </c>
      <c r="T1142" s="7">
        <v>7.9687500000000008E-2</v>
      </c>
      <c r="U1142" s="7">
        <v>2.7604166666666666E-2</v>
      </c>
      <c r="V1142" s="7">
        <v>4.4270833333333336E-2</v>
      </c>
      <c r="W1142" s="7">
        <v>9.5312500000000008E-2</v>
      </c>
      <c r="X1142" s="4" t="s">
        <v>422</v>
      </c>
      <c r="Y1142" s="4" t="s">
        <v>422</v>
      </c>
      <c r="Z1142" s="4" t="s">
        <v>422</v>
      </c>
      <c r="AA1142" s="2" t="s">
        <v>425</v>
      </c>
    </row>
    <row r="1143" spans="2:27" ht="24" x14ac:dyDescent="0.15">
      <c r="B1143" s="18"/>
      <c r="C1143" s="4" t="s">
        <v>422</v>
      </c>
      <c r="D1143" s="4" t="s">
        <v>422</v>
      </c>
      <c r="E1143" s="4" t="s">
        <v>422</v>
      </c>
      <c r="F1143" s="7">
        <v>9.5833333333333343E-3</v>
      </c>
      <c r="G1143" s="7">
        <v>8.3333333333333339E-4</v>
      </c>
      <c r="H1143" s="7">
        <v>3.2407407407407406E-4</v>
      </c>
      <c r="I1143" s="7">
        <v>0.10767361111111111</v>
      </c>
      <c r="J1143" s="7">
        <v>9.4456018518518522E-2</v>
      </c>
      <c r="K1143" s="7">
        <v>7.7569444444444455E-2</v>
      </c>
      <c r="L1143" s="7">
        <v>3.6574074074074071E-2</v>
      </c>
      <c r="M1143" s="7">
        <v>2.9953703703703705E-2</v>
      </c>
      <c r="N1143" s="7">
        <v>9.2951388888888889E-2</v>
      </c>
      <c r="O1143" s="7">
        <v>1.6354166666666666E-2</v>
      </c>
      <c r="P1143" s="7">
        <v>9.6145833333333333E-2</v>
      </c>
      <c r="Q1143" s="7">
        <v>0.11666666666666665</v>
      </c>
      <c r="R1143" s="7">
        <v>9.975694444444444E-2</v>
      </c>
      <c r="S1143" s="7">
        <v>0.12487268518518518</v>
      </c>
      <c r="T1143" s="7">
        <v>8.0069444444444443E-2</v>
      </c>
      <c r="U1143" s="7">
        <v>2.7777777777777776E-2</v>
      </c>
      <c r="V1143" s="7">
        <v>4.447916666666666E-2</v>
      </c>
      <c r="W1143" s="7">
        <v>9.4988425925925934E-2</v>
      </c>
      <c r="X1143" s="4" t="s">
        <v>422</v>
      </c>
      <c r="Y1143" s="4" t="s">
        <v>422</v>
      </c>
      <c r="Z1143" s="4" t="s">
        <v>422</v>
      </c>
      <c r="AA1143" s="2" t="s">
        <v>426</v>
      </c>
    </row>
    <row r="1144" spans="2:27" ht="24" x14ac:dyDescent="0.15">
      <c r="B1144" s="18"/>
      <c r="C1144" s="4" t="s">
        <v>422</v>
      </c>
      <c r="D1144" s="4" t="s">
        <v>422</v>
      </c>
      <c r="E1144" s="4" t="s">
        <v>422</v>
      </c>
      <c r="F1144" s="4">
        <v>13333.333000000001</v>
      </c>
      <c r="G1144" s="4">
        <v>-15333.333000000001</v>
      </c>
      <c r="H1144" s="4">
        <v>-11333.333000000001</v>
      </c>
      <c r="I1144" s="4">
        <v>-11333.333000000001</v>
      </c>
      <c r="J1144" s="4">
        <v>-12666.666999999999</v>
      </c>
      <c r="K1144" s="4">
        <v>-14000</v>
      </c>
      <c r="L1144" s="4">
        <v>16000</v>
      </c>
      <c r="M1144" s="4">
        <v>13333.333000000001</v>
      </c>
      <c r="N1144" s="4">
        <v>12666.666999999999</v>
      </c>
      <c r="O1144" s="4">
        <v>12000</v>
      </c>
      <c r="P1144" s="4">
        <v>12000</v>
      </c>
      <c r="Q1144" s="4">
        <v>13333.333000000001</v>
      </c>
      <c r="R1144" s="4">
        <v>-11333.333000000001</v>
      </c>
      <c r="S1144" s="4">
        <v>14000</v>
      </c>
      <c r="T1144" s="4">
        <v>-14666.666999999999</v>
      </c>
      <c r="U1144" s="4">
        <v>14666.666999999999</v>
      </c>
      <c r="V1144" s="4">
        <v>-16000</v>
      </c>
      <c r="W1144" s="4">
        <v>12000</v>
      </c>
      <c r="X1144" s="4" t="s">
        <v>422</v>
      </c>
      <c r="Y1144" s="4" t="s">
        <v>422</v>
      </c>
      <c r="Z1144" s="4" t="s">
        <v>422</v>
      </c>
      <c r="AA1144" s="2" t="s">
        <v>427</v>
      </c>
    </row>
    <row r="1145" spans="2:27" ht="24" x14ac:dyDescent="0.15">
      <c r="B1145" s="18"/>
      <c r="C1145" s="4" t="s">
        <v>422</v>
      </c>
      <c r="D1145" s="4" t="s">
        <v>422</v>
      </c>
      <c r="E1145" s="4" t="s">
        <v>422</v>
      </c>
      <c r="F1145" s="4">
        <v>1</v>
      </c>
      <c r="G1145" s="4">
        <v>1</v>
      </c>
      <c r="H1145" s="4">
        <v>1</v>
      </c>
      <c r="I1145" s="4">
        <v>1</v>
      </c>
      <c r="J1145" s="4">
        <v>1</v>
      </c>
      <c r="K1145" s="4">
        <v>1</v>
      </c>
      <c r="L1145" s="4">
        <v>1</v>
      </c>
      <c r="M1145" s="4">
        <v>1</v>
      </c>
      <c r="N1145" s="4">
        <v>1</v>
      </c>
      <c r="O1145" s="4">
        <v>1</v>
      </c>
      <c r="P1145" s="4">
        <v>1</v>
      </c>
      <c r="Q1145" s="4">
        <v>1</v>
      </c>
      <c r="R1145" s="4">
        <v>1</v>
      </c>
      <c r="S1145" s="4">
        <v>1</v>
      </c>
      <c r="T1145" s="4">
        <v>1</v>
      </c>
      <c r="U1145" s="4">
        <v>1</v>
      </c>
      <c r="V1145" s="4">
        <v>1</v>
      </c>
      <c r="W1145" s="4">
        <v>1</v>
      </c>
      <c r="X1145" s="4" t="s">
        <v>422</v>
      </c>
      <c r="Y1145" s="4" t="s">
        <v>422</v>
      </c>
      <c r="Z1145" s="4" t="s">
        <v>422</v>
      </c>
      <c r="AA1145" s="2" t="s">
        <v>428</v>
      </c>
    </row>
    <row r="1146" spans="2:27" ht="24" x14ac:dyDescent="0.15">
      <c r="B1146" s="18"/>
      <c r="C1146" s="4" t="s">
        <v>422</v>
      </c>
      <c r="D1146" s="4" t="s">
        <v>422</v>
      </c>
      <c r="E1146" s="4" t="s">
        <v>422</v>
      </c>
      <c r="F1146" s="7">
        <v>0.1228587962962963</v>
      </c>
      <c r="G1146" s="7">
        <v>5.7233796296296297E-2</v>
      </c>
      <c r="H1146" s="7">
        <v>4.7858796296296295E-2</v>
      </c>
      <c r="I1146" s="7">
        <v>5.8275462962962966E-2</v>
      </c>
      <c r="J1146" s="7">
        <v>5.2025462962962961E-2</v>
      </c>
      <c r="K1146" s="7">
        <v>5.5150462962962964E-2</v>
      </c>
      <c r="L1146" s="7">
        <v>5.3067129629629638E-2</v>
      </c>
      <c r="M1146" s="7">
        <v>2.2858796296296294E-2</v>
      </c>
      <c r="N1146" s="7">
        <v>9.5775462962962965E-2</v>
      </c>
      <c r="O1146" s="7">
        <v>6.0358796296296292E-2</v>
      </c>
      <c r="P1146" s="7">
        <v>2.0254629629629629E-3</v>
      </c>
      <c r="Q1146" s="7">
        <v>3.0150462962962962E-2</v>
      </c>
      <c r="R1146" s="7">
        <v>5.0983796296296291E-2</v>
      </c>
      <c r="S1146" s="7">
        <v>1.556712962962963E-2</v>
      </c>
      <c r="T1146" s="7">
        <v>2.494212962962963E-2</v>
      </c>
      <c r="U1146" s="7">
        <v>3.9525462962962964E-2</v>
      </c>
      <c r="V1146" s="7">
        <v>0.11244212962962963</v>
      </c>
      <c r="W1146" s="7">
        <v>2.1817129629629631E-2</v>
      </c>
      <c r="X1146" s="4" t="s">
        <v>422</v>
      </c>
      <c r="Y1146" s="4" t="s">
        <v>422</v>
      </c>
      <c r="Z1146" s="4" t="s">
        <v>422</v>
      </c>
      <c r="AA1146" s="2" t="s">
        <v>429</v>
      </c>
    </row>
    <row r="1147" spans="2:27" ht="24" x14ac:dyDescent="0.15">
      <c r="B1147" s="19"/>
      <c r="C1147" s="3" t="s">
        <v>422</v>
      </c>
      <c r="D1147" s="3" t="s">
        <v>422</v>
      </c>
      <c r="E1147" s="3" t="s">
        <v>422</v>
      </c>
      <c r="F1147" s="6">
        <v>0.12375000000000001</v>
      </c>
      <c r="G1147" s="6">
        <v>5.7025462962962958E-2</v>
      </c>
      <c r="H1147" s="6">
        <v>4.6782407407407411E-2</v>
      </c>
      <c r="I1147" s="6">
        <v>5.8125000000000003E-2</v>
      </c>
      <c r="J1147" s="6">
        <v>5.2546296296296292E-2</v>
      </c>
      <c r="K1147" s="6">
        <v>5.5324074074074074E-2</v>
      </c>
      <c r="L1147" s="6">
        <v>5.2673611111111109E-2</v>
      </c>
      <c r="M1147" s="6">
        <v>2.2754629629629628E-2</v>
      </c>
      <c r="N1147" s="6">
        <v>9.5416666666666664E-2</v>
      </c>
      <c r="O1147" s="6">
        <v>6.0300925925925924E-2</v>
      </c>
      <c r="P1147" s="6">
        <v>1.5046296296296294E-3</v>
      </c>
      <c r="Q1147" s="6">
        <v>3.0462962962962966E-2</v>
      </c>
      <c r="R1147" s="6">
        <v>5.1504629629629629E-2</v>
      </c>
      <c r="S1147" s="6">
        <v>1.5694444444444445E-2</v>
      </c>
      <c r="T1147" s="6">
        <v>2.5509259259259259E-2</v>
      </c>
      <c r="U1147" s="6">
        <v>3.9004629629629632E-2</v>
      </c>
      <c r="V1147" s="6">
        <v>0.11278935185185185</v>
      </c>
      <c r="W1147" s="6">
        <v>2.1296296296296299E-2</v>
      </c>
      <c r="X1147" s="3" t="s">
        <v>422</v>
      </c>
      <c r="Y1147" s="3" t="s">
        <v>422</v>
      </c>
      <c r="Z1147" s="3" t="s">
        <v>422</v>
      </c>
      <c r="AA1147" s="2" t="s">
        <v>430</v>
      </c>
    </row>
    <row r="1148" spans="2:27" ht="24" x14ac:dyDescent="0.15">
      <c r="B1148" s="17" t="s">
        <v>444</v>
      </c>
      <c r="C1148" s="5" t="s">
        <v>422</v>
      </c>
      <c r="D1148" s="5" t="s">
        <v>422</v>
      </c>
      <c r="E1148" s="5" t="s">
        <v>422</v>
      </c>
      <c r="F1148" s="5" t="s">
        <v>422</v>
      </c>
      <c r="G1148" s="5" t="s">
        <v>422</v>
      </c>
      <c r="H1148" s="5" t="s">
        <v>422</v>
      </c>
      <c r="I1148" s="5" t="s">
        <v>422</v>
      </c>
      <c r="J1148" s="5" t="s">
        <v>422</v>
      </c>
      <c r="K1148" s="5" t="s">
        <v>422</v>
      </c>
      <c r="L1148" s="5" t="s">
        <v>422</v>
      </c>
      <c r="M1148" s="5" t="s">
        <v>422</v>
      </c>
      <c r="N1148" s="5" t="s">
        <v>422</v>
      </c>
      <c r="O1148" s="5" t="s">
        <v>422</v>
      </c>
      <c r="P1148" s="5" t="s">
        <v>422</v>
      </c>
      <c r="Q1148" s="5" t="s">
        <v>422</v>
      </c>
      <c r="R1148" s="5" t="s">
        <v>422</v>
      </c>
      <c r="S1148" s="5" t="s">
        <v>422</v>
      </c>
      <c r="T1148" s="5" t="s">
        <v>422</v>
      </c>
      <c r="U1148" s="5" t="s">
        <v>422</v>
      </c>
      <c r="V1148" s="5" t="s">
        <v>422</v>
      </c>
      <c r="W1148" s="5" t="s">
        <v>422</v>
      </c>
      <c r="X1148" s="5" t="s">
        <v>422</v>
      </c>
      <c r="Y1148" s="5" t="s">
        <v>422</v>
      </c>
      <c r="Z1148" s="5" t="s">
        <v>422</v>
      </c>
      <c r="AA1148" s="2" t="s">
        <v>423</v>
      </c>
    </row>
    <row r="1149" spans="2:27" ht="24" x14ac:dyDescent="0.15">
      <c r="B1149" s="18"/>
      <c r="C1149" s="4" t="s">
        <v>422</v>
      </c>
      <c r="D1149" s="4" t="s">
        <v>422</v>
      </c>
      <c r="E1149" s="4" t="s">
        <v>422</v>
      </c>
      <c r="F1149" s="4" t="s">
        <v>422</v>
      </c>
      <c r="G1149" s="4" t="s">
        <v>422</v>
      </c>
      <c r="H1149" s="4" t="s">
        <v>422</v>
      </c>
      <c r="I1149" s="4" t="s">
        <v>422</v>
      </c>
      <c r="J1149" s="4" t="s">
        <v>422</v>
      </c>
      <c r="K1149" s="4" t="s">
        <v>422</v>
      </c>
      <c r="L1149" s="4" t="s">
        <v>422</v>
      </c>
      <c r="M1149" s="4" t="s">
        <v>422</v>
      </c>
      <c r="N1149" s="4" t="s">
        <v>422</v>
      </c>
      <c r="O1149" s="4" t="s">
        <v>422</v>
      </c>
      <c r="P1149" s="4" t="s">
        <v>422</v>
      </c>
      <c r="Q1149" s="4" t="s">
        <v>422</v>
      </c>
      <c r="R1149" s="4" t="s">
        <v>422</v>
      </c>
      <c r="S1149" s="4" t="s">
        <v>422</v>
      </c>
      <c r="T1149" s="4" t="s">
        <v>422</v>
      </c>
      <c r="U1149" s="4" t="s">
        <v>422</v>
      </c>
      <c r="V1149" s="4" t="s">
        <v>422</v>
      </c>
      <c r="W1149" s="4" t="s">
        <v>422</v>
      </c>
      <c r="X1149" s="4" t="s">
        <v>422</v>
      </c>
      <c r="Y1149" s="4" t="s">
        <v>422</v>
      </c>
      <c r="Z1149" s="4" t="s">
        <v>422</v>
      </c>
      <c r="AA1149" s="2" t="s">
        <v>424</v>
      </c>
    </row>
    <row r="1150" spans="2:27" ht="24" x14ac:dyDescent="0.15">
      <c r="B1150" s="18"/>
      <c r="C1150" s="4" t="s">
        <v>422</v>
      </c>
      <c r="D1150" s="4" t="s">
        <v>422</v>
      </c>
      <c r="E1150" s="4" t="s">
        <v>422</v>
      </c>
      <c r="F1150" s="4" t="s">
        <v>422</v>
      </c>
      <c r="G1150" s="4" t="s">
        <v>422</v>
      </c>
      <c r="H1150" s="4" t="s">
        <v>422</v>
      </c>
      <c r="I1150" s="4" t="s">
        <v>422</v>
      </c>
      <c r="J1150" s="4" t="s">
        <v>422</v>
      </c>
      <c r="K1150" s="4" t="s">
        <v>422</v>
      </c>
      <c r="L1150" s="4" t="s">
        <v>422</v>
      </c>
      <c r="M1150" s="4" t="s">
        <v>422</v>
      </c>
      <c r="N1150" s="4" t="s">
        <v>422</v>
      </c>
      <c r="O1150" s="4" t="s">
        <v>422</v>
      </c>
      <c r="P1150" s="4" t="s">
        <v>422</v>
      </c>
      <c r="Q1150" s="4" t="s">
        <v>422</v>
      </c>
      <c r="R1150" s="4" t="s">
        <v>422</v>
      </c>
      <c r="S1150" s="4" t="s">
        <v>422</v>
      </c>
      <c r="T1150" s="4" t="s">
        <v>422</v>
      </c>
      <c r="U1150" s="4" t="s">
        <v>422</v>
      </c>
      <c r="V1150" s="4" t="s">
        <v>422</v>
      </c>
      <c r="W1150" s="4" t="s">
        <v>422</v>
      </c>
      <c r="X1150" s="4" t="s">
        <v>422</v>
      </c>
      <c r="Y1150" s="4" t="s">
        <v>422</v>
      </c>
      <c r="Z1150" s="4" t="s">
        <v>422</v>
      </c>
      <c r="AA1150" s="2" t="s">
        <v>425</v>
      </c>
    </row>
    <row r="1151" spans="2:27" ht="24" x14ac:dyDescent="0.15">
      <c r="B1151" s="18"/>
      <c r="C1151" s="4" t="s">
        <v>422</v>
      </c>
      <c r="D1151" s="4" t="s">
        <v>422</v>
      </c>
      <c r="E1151" s="4" t="s">
        <v>422</v>
      </c>
      <c r="F1151" s="4" t="s">
        <v>422</v>
      </c>
      <c r="G1151" s="4" t="s">
        <v>422</v>
      </c>
      <c r="H1151" s="4" t="s">
        <v>422</v>
      </c>
      <c r="I1151" s="4" t="s">
        <v>422</v>
      </c>
      <c r="J1151" s="4" t="s">
        <v>422</v>
      </c>
      <c r="K1151" s="4" t="s">
        <v>422</v>
      </c>
      <c r="L1151" s="4" t="s">
        <v>422</v>
      </c>
      <c r="M1151" s="4" t="s">
        <v>422</v>
      </c>
      <c r="N1151" s="4" t="s">
        <v>422</v>
      </c>
      <c r="O1151" s="4" t="s">
        <v>422</v>
      </c>
      <c r="P1151" s="4" t="s">
        <v>422</v>
      </c>
      <c r="Q1151" s="4" t="s">
        <v>422</v>
      </c>
      <c r="R1151" s="4" t="s">
        <v>422</v>
      </c>
      <c r="S1151" s="4" t="s">
        <v>422</v>
      </c>
      <c r="T1151" s="4" t="s">
        <v>422</v>
      </c>
      <c r="U1151" s="4" t="s">
        <v>422</v>
      </c>
      <c r="V1151" s="4" t="s">
        <v>422</v>
      </c>
      <c r="W1151" s="4" t="s">
        <v>422</v>
      </c>
      <c r="X1151" s="4" t="s">
        <v>422</v>
      </c>
      <c r="Y1151" s="4" t="s">
        <v>422</v>
      </c>
      <c r="Z1151" s="4" t="s">
        <v>422</v>
      </c>
      <c r="AA1151" s="2" t="s">
        <v>426</v>
      </c>
    </row>
    <row r="1152" spans="2:27" ht="24" x14ac:dyDescent="0.15">
      <c r="B1152" s="18"/>
      <c r="C1152" s="4" t="s">
        <v>422</v>
      </c>
      <c r="D1152" s="4" t="s">
        <v>422</v>
      </c>
      <c r="E1152" s="4" t="s">
        <v>422</v>
      </c>
      <c r="F1152" s="4" t="s">
        <v>422</v>
      </c>
      <c r="G1152" s="4" t="s">
        <v>422</v>
      </c>
      <c r="H1152" s="4" t="s">
        <v>422</v>
      </c>
      <c r="I1152" s="4" t="s">
        <v>422</v>
      </c>
      <c r="J1152" s="4" t="s">
        <v>422</v>
      </c>
      <c r="K1152" s="4" t="s">
        <v>422</v>
      </c>
      <c r="L1152" s="4" t="s">
        <v>422</v>
      </c>
      <c r="M1152" s="4" t="s">
        <v>422</v>
      </c>
      <c r="N1152" s="4" t="s">
        <v>422</v>
      </c>
      <c r="O1152" s="4" t="s">
        <v>422</v>
      </c>
      <c r="P1152" s="4" t="s">
        <v>422</v>
      </c>
      <c r="Q1152" s="4" t="s">
        <v>422</v>
      </c>
      <c r="R1152" s="4" t="s">
        <v>422</v>
      </c>
      <c r="S1152" s="4" t="s">
        <v>422</v>
      </c>
      <c r="T1152" s="4" t="s">
        <v>422</v>
      </c>
      <c r="U1152" s="4" t="s">
        <v>422</v>
      </c>
      <c r="V1152" s="4" t="s">
        <v>422</v>
      </c>
      <c r="W1152" s="4" t="s">
        <v>422</v>
      </c>
      <c r="X1152" s="4" t="s">
        <v>422</v>
      </c>
      <c r="Y1152" s="4" t="s">
        <v>422</v>
      </c>
      <c r="Z1152" s="4" t="s">
        <v>422</v>
      </c>
      <c r="AA1152" s="2" t="s">
        <v>427</v>
      </c>
    </row>
    <row r="1153" spans="2:27" ht="24" x14ac:dyDescent="0.15">
      <c r="B1153" s="18"/>
      <c r="C1153" s="4" t="s">
        <v>422</v>
      </c>
      <c r="D1153" s="4" t="s">
        <v>422</v>
      </c>
      <c r="E1153" s="4" t="s">
        <v>422</v>
      </c>
      <c r="F1153" s="4" t="s">
        <v>422</v>
      </c>
      <c r="G1153" s="4" t="s">
        <v>422</v>
      </c>
      <c r="H1153" s="4" t="s">
        <v>422</v>
      </c>
      <c r="I1153" s="4" t="s">
        <v>422</v>
      </c>
      <c r="J1153" s="4" t="s">
        <v>422</v>
      </c>
      <c r="K1153" s="4" t="s">
        <v>422</v>
      </c>
      <c r="L1153" s="4" t="s">
        <v>422</v>
      </c>
      <c r="M1153" s="4" t="s">
        <v>422</v>
      </c>
      <c r="N1153" s="4" t="s">
        <v>422</v>
      </c>
      <c r="O1153" s="4" t="s">
        <v>422</v>
      </c>
      <c r="P1153" s="4" t="s">
        <v>422</v>
      </c>
      <c r="Q1153" s="4" t="s">
        <v>422</v>
      </c>
      <c r="R1153" s="4" t="s">
        <v>422</v>
      </c>
      <c r="S1153" s="4" t="s">
        <v>422</v>
      </c>
      <c r="T1153" s="4" t="s">
        <v>422</v>
      </c>
      <c r="U1153" s="4" t="s">
        <v>422</v>
      </c>
      <c r="V1153" s="4" t="s">
        <v>422</v>
      </c>
      <c r="W1153" s="4" t="s">
        <v>422</v>
      </c>
      <c r="X1153" s="4" t="s">
        <v>422</v>
      </c>
      <c r="Y1153" s="4" t="s">
        <v>422</v>
      </c>
      <c r="Z1153" s="4" t="s">
        <v>422</v>
      </c>
      <c r="AA1153" s="2" t="s">
        <v>428</v>
      </c>
    </row>
    <row r="1154" spans="2:27" ht="24" x14ac:dyDescent="0.15">
      <c r="B1154" s="18"/>
      <c r="C1154" s="4" t="s">
        <v>422</v>
      </c>
      <c r="D1154" s="4" t="s">
        <v>422</v>
      </c>
      <c r="E1154" s="4" t="s">
        <v>422</v>
      </c>
      <c r="F1154" s="4" t="s">
        <v>422</v>
      </c>
      <c r="G1154" s="4" t="s">
        <v>422</v>
      </c>
      <c r="H1154" s="4" t="s">
        <v>422</v>
      </c>
      <c r="I1154" s="4" t="s">
        <v>422</v>
      </c>
      <c r="J1154" s="4" t="s">
        <v>422</v>
      </c>
      <c r="K1154" s="4" t="s">
        <v>422</v>
      </c>
      <c r="L1154" s="4" t="s">
        <v>422</v>
      </c>
      <c r="M1154" s="4" t="s">
        <v>422</v>
      </c>
      <c r="N1154" s="4" t="s">
        <v>422</v>
      </c>
      <c r="O1154" s="4" t="s">
        <v>422</v>
      </c>
      <c r="P1154" s="4" t="s">
        <v>422</v>
      </c>
      <c r="Q1154" s="4" t="s">
        <v>422</v>
      </c>
      <c r="R1154" s="4" t="s">
        <v>422</v>
      </c>
      <c r="S1154" s="4" t="s">
        <v>422</v>
      </c>
      <c r="T1154" s="4" t="s">
        <v>422</v>
      </c>
      <c r="U1154" s="4" t="s">
        <v>422</v>
      </c>
      <c r="V1154" s="4" t="s">
        <v>422</v>
      </c>
      <c r="W1154" s="4" t="s">
        <v>422</v>
      </c>
      <c r="X1154" s="4" t="s">
        <v>422</v>
      </c>
      <c r="Y1154" s="4" t="s">
        <v>422</v>
      </c>
      <c r="Z1154" s="4" t="s">
        <v>422</v>
      </c>
      <c r="AA1154" s="2" t="s">
        <v>429</v>
      </c>
    </row>
    <row r="1155" spans="2:27" ht="24" x14ac:dyDescent="0.15">
      <c r="B1155" s="19"/>
      <c r="C1155" s="3" t="s">
        <v>422</v>
      </c>
      <c r="D1155" s="3" t="s">
        <v>422</v>
      </c>
      <c r="E1155" s="3" t="s">
        <v>422</v>
      </c>
      <c r="F1155" s="3" t="s">
        <v>422</v>
      </c>
      <c r="G1155" s="3" t="s">
        <v>422</v>
      </c>
      <c r="H1155" s="3" t="s">
        <v>422</v>
      </c>
      <c r="I1155" s="3" t="s">
        <v>422</v>
      </c>
      <c r="J1155" s="3" t="s">
        <v>422</v>
      </c>
      <c r="K1155" s="3" t="s">
        <v>422</v>
      </c>
      <c r="L1155" s="3" t="s">
        <v>422</v>
      </c>
      <c r="M1155" s="3" t="s">
        <v>422</v>
      </c>
      <c r="N1155" s="3" t="s">
        <v>422</v>
      </c>
      <c r="O1155" s="3" t="s">
        <v>422</v>
      </c>
      <c r="P1155" s="3" t="s">
        <v>422</v>
      </c>
      <c r="Q1155" s="3" t="s">
        <v>422</v>
      </c>
      <c r="R1155" s="3" t="s">
        <v>422</v>
      </c>
      <c r="S1155" s="3" t="s">
        <v>422</v>
      </c>
      <c r="T1155" s="3" t="s">
        <v>422</v>
      </c>
      <c r="U1155" s="3" t="s">
        <v>422</v>
      </c>
      <c r="V1155" s="3" t="s">
        <v>422</v>
      </c>
      <c r="W1155" s="3" t="s">
        <v>422</v>
      </c>
      <c r="X1155" s="3" t="s">
        <v>422</v>
      </c>
      <c r="Y1155" s="3" t="s">
        <v>422</v>
      </c>
      <c r="Z1155" s="3" t="s">
        <v>422</v>
      </c>
      <c r="AA1155" s="2" t="s">
        <v>430</v>
      </c>
    </row>
    <row r="1156" spans="2:27" ht="24" x14ac:dyDescent="0.15">
      <c r="B1156" s="17" t="s">
        <v>445</v>
      </c>
      <c r="C1156" s="5" t="s">
        <v>422</v>
      </c>
      <c r="D1156" s="5" t="s">
        <v>422</v>
      </c>
      <c r="E1156" s="5" t="s">
        <v>422</v>
      </c>
      <c r="F1156" s="5" t="s">
        <v>422</v>
      </c>
      <c r="G1156" s="5" t="s">
        <v>422</v>
      </c>
      <c r="H1156" s="5" t="s">
        <v>422</v>
      </c>
      <c r="I1156" s="5" t="s">
        <v>422</v>
      </c>
      <c r="J1156" s="5" t="s">
        <v>422</v>
      </c>
      <c r="K1156" s="5" t="s">
        <v>422</v>
      </c>
      <c r="L1156" s="5" t="s">
        <v>422</v>
      </c>
      <c r="M1156" s="5" t="s">
        <v>422</v>
      </c>
      <c r="N1156" s="5" t="s">
        <v>422</v>
      </c>
      <c r="O1156" s="5" t="s">
        <v>422</v>
      </c>
      <c r="P1156" s="5" t="s">
        <v>422</v>
      </c>
      <c r="Q1156" s="5" t="s">
        <v>422</v>
      </c>
      <c r="R1156" s="5" t="s">
        <v>422</v>
      </c>
      <c r="S1156" s="5" t="s">
        <v>422</v>
      </c>
      <c r="T1156" s="5" t="s">
        <v>422</v>
      </c>
      <c r="U1156" s="5" t="s">
        <v>422</v>
      </c>
      <c r="V1156" s="5" t="s">
        <v>422</v>
      </c>
      <c r="W1156" s="5" t="s">
        <v>422</v>
      </c>
      <c r="X1156" s="5" t="s">
        <v>422</v>
      </c>
      <c r="Y1156" s="5" t="s">
        <v>422</v>
      </c>
      <c r="Z1156" s="5" t="s">
        <v>422</v>
      </c>
      <c r="AA1156" s="2" t="s">
        <v>423</v>
      </c>
    </row>
    <row r="1157" spans="2:27" ht="24" x14ac:dyDescent="0.15">
      <c r="B1157" s="18"/>
      <c r="C1157" s="4" t="s">
        <v>422</v>
      </c>
      <c r="D1157" s="4" t="s">
        <v>422</v>
      </c>
      <c r="E1157" s="4" t="s">
        <v>422</v>
      </c>
      <c r="F1157" s="4" t="s">
        <v>422</v>
      </c>
      <c r="G1157" s="4" t="s">
        <v>422</v>
      </c>
      <c r="H1157" s="4" t="s">
        <v>422</v>
      </c>
      <c r="I1157" s="4" t="s">
        <v>422</v>
      </c>
      <c r="J1157" s="4" t="s">
        <v>422</v>
      </c>
      <c r="K1157" s="4" t="s">
        <v>422</v>
      </c>
      <c r="L1157" s="4" t="s">
        <v>422</v>
      </c>
      <c r="M1157" s="4" t="s">
        <v>422</v>
      </c>
      <c r="N1157" s="4" t="s">
        <v>422</v>
      </c>
      <c r="O1157" s="4" t="s">
        <v>422</v>
      </c>
      <c r="P1157" s="4" t="s">
        <v>422</v>
      </c>
      <c r="Q1157" s="4" t="s">
        <v>422</v>
      </c>
      <c r="R1157" s="4" t="s">
        <v>422</v>
      </c>
      <c r="S1157" s="4" t="s">
        <v>422</v>
      </c>
      <c r="T1157" s="4" t="s">
        <v>422</v>
      </c>
      <c r="U1157" s="4" t="s">
        <v>422</v>
      </c>
      <c r="V1157" s="4" t="s">
        <v>422</v>
      </c>
      <c r="W1157" s="4" t="s">
        <v>422</v>
      </c>
      <c r="X1157" s="4" t="s">
        <v>422</v>
      </c>
      <c r="Y1157" s="4" t="s">
        <v>422</v>
      </c>
      <c r="Z1157" s="4" t="s">
        <v>422</v>
      </c>
      <c r="AA1157" s="2" t="s">
        <v>424</v>
      </c>
    </row>
    <row r="1158" spans="2:27" ht="24" x14ac:dyDescent="0.15">
      <c r="B1158" s="18"/>
      <c r="C1158" s="4" t="s">
        <v>422</v>
      </c>
      <c r="D1158" s="4" t="s">
        <v>422</v>
      </c>
      <c r="E1158" s="4" t="s">
        <v>422</v>
      </c>
      <c r="F1158" s="4" t="s">
        <v>422</v>
      </c>
      <c r="G1158" s="4" t="s">
        <v>422</v>
      </c>
      <c r="H1158" s="4" t="s">
        <v>422</v>
      </c>
      <c r="I1158" s="4" t="s">
        <v>422</v>
      </c>
      <c r="J1158" s="4" t="s">
        <v>422</v>
      </c>
      <c r="K1158" s="4" t="s">
        <v>422</v>
      </c>
      <c r="L1158" s="4" t="s">
        <v>422</v>
      </c>
      <c r="M1158" s="4" t="s">
        <v>422</v>
      </c>
      <c r="N1158" s="4" t="s">
        <v>422</v>
      </c>
      <c r="O1158" s="4" t="s">
        <v>422</v>
      </c>
      <c r="P1158" s="4" t="s">
        <v>422</v>
      </c>
      <c r="Q1158" s="4" t="s">
        <v>422</v>
      </c>
      <c r="R1158" s="4" t="s">
        <v>422</v>
      </c>
      <c r="S1158" s="4" t="s">
        <v>422</v>
      </c>
      <c r="T1158" s="4" t="s">
        <v>422</v>
      </c>
      <c r="U1158" s="4" t="s">
        <v>422</v>
      </c>
      <c r="V1158" s="4" t="s">
        <v>422</v>
      </c>
      <c r="W1158" s="4" t="s">
        <v>422</v>
      </c>
      <c r="X1158" s="4" t="s">
        <v>422</v>
      </c>
      <c r="Y1158" s="4" t="s">
        <v>422</v>
      </c>
      <c r="Z1158" s="4" t="s">
        <v>422</v>
      </c>
      <c r="AA1158" s="2" t="s">
        <v>425</v>
      </c>
    </row>
    <row r="1159" spans="2:27" ht="24" x14ac:dyDescent="0.15">
      <c r="B1159" s="18"/>
      <c r="C1159" s="4" t="s">
        <v>422</v>
      </c>
      <c r="D1159" s="4" t="s">
        <v>422</v>
      </c>
      <c r="E1159" s="4" t="s">
        <v>422</v>
      </c>
      <c r="F1159" s="4" t="s">
        <v>422</v>
      </c>
      <c r="G1159" s="4" t="s">
        <v>422</v>
      </c>
      <c r="H1159" s="4" t="s">
        <v>422</v>
      </c>
      <c r="I1159" s="4" t="s">
        <v>422</v>
      </c>
      <c r="J1159" s="4" t="s">
        <v>422</v>
      </c>
      <c r="K1159" s="4" t="s">
        <v>422</v>
      </c>
      <c r="L1159" s="4" t="s">
        <v>422</v>
      </c>
      <c r="M1159" s="4" t="s">
        <v>422</v>
      </c>
      <c r="N1159" s="4" t="s">
        <v>422</v>
      </c>
      <c r="O1159" s="4" t="s">
        <v>422</v>
      </c>
      <c r="P1159" s="4" t="s">
        <v>422</v>
      </c>
      <c r="Q1159" s="4" t="s">
        <v>422</v>
      </c>
      <c r="R1159" s="4" t="s">
        <v>422</v>
      </c>
      <c r="S1159" s="4" t="s">
        <v>422</v>
      </c>
      <c r="T1159" s="4" t="s">
        <v>422</v>
      </c>
      <c r="U1159" s="4" t="s">
        <v>422</v>
      </c>
      <c r="V1159" s="4" t="s">
        <v>422</v>
      </c>
      <c r="W1159" s="4" t="s">
        <v>422</v>
      </c>
      <c r="X1159" s="4" t="s">
        <v>422</v>
      </c>
      <c r="Y1159" s="4" t="s">
        <v>422</v>
      </c>
      <c r="Z1159" s="4" t="s">
        <v>422</v>
      </c>
      <c r="AA1159" s="2" t="s">
        <v>426</v>
      </c>
    </row>
    <row r="1160" spans="2:27" ht="24" x14ac:dyDescent="0.15">
      <c r="B1160" s="18"/>
      <c r="C1160" s="4" t="s">
        <v>422</v>
      </c>
      <c r="D1160" s="4" t="s">
        <v>422</v>
      </c>
      <c r="E1160" s="4" t="s">
        <v>422</v>
      </c>
      <c r="F1160" s="4" t="s">
        <v>422</v>
      </c>
      <c r="G1160" s="4" t="s">
        <v>422</v>
      </c>
      <c r="H1160" s="4" t="s">
        <v>422</v>
      </c>
      <c r="I1160" s="4" t="s">
        <v>422</v>
      </c>
      <c r="J1160" s="4" t="s">
        <v>422</v>
      </c>
      <c r="K1160" s="4" t="s">
        <v>422</v>
      </c>
      <c r="L1160" s="4" t="s">
        <v>422</v>
      </c>
      <c r="M1160" s="4" t="s">
        <v>422</v>
      </c>
      <c r="N1160" s="4" t="s">
        <v>422</v>
      </c>
      <c r="O1160" s="4" t="s">
        <v>422</v>
      </c>
      <c r="P1160" s="4" t="s">
        <v>422</v>
      </c>
      <c r="Q1160" s="4" t="s">
        <v>422</v>
      </c>
      <c r="R1160" s="4" t="s">
        <v>422</v>
      </c>
      <c r="S1160" s="4" t="s">
        <v>422</v>
      </c>
      <c r="T1160" s="4" t="s">
        <v>422</v>
      </c>
      <c r="U1160" s="4" t="s">
        <v>422</v>
      </c>
      <c r="V1160" s="4" t="s">
        <v>422</v>
      </c>
      <c r="W1160" s="4" t="s">
        <v>422</v>
      </c>
      <c r="X1160" s="4" t="s">
        <v>422</v>
      </c>
      <c r="Y1160" s="4" t="s">
        <v>422</v>
      </c>
      <c r="Z1160" s="4" t="s">
        <v>422</v>
      </c>
      <c r="AA1160" s="2" t="s">
        <v>427</v>
      </c>
    </row>
    <row r="1161" spans="2:27" ht="24" x14ac:dyDescent="0.15">
      <c r="B1161" s="18"/>
      <c r="C1161" s="4" t="s">
        <v>422</v>
      </c>
      <c r="D1161" s="4" t="s">
        <v>422</v>
      </c>
      <c r="E1161" s="4" t="s">
        <v>422</v>
      </c>
      <c r="F1161" s="4" t="s">
        <v>422</v>
      </c>
      <c r="G1161" s="4" t="s">
        <v>422</v>
      </c>
      <c r="H1161" s="4" t="s">
        <v>422</v>
      </c>
      <c r="I1161" s="4" t="s">
        <v>422</v>
      </c>
      <c r="J1161" s="4" t="s">
        <v>422</v>
      </c>
      <c r="K1161" s="4" t="s">
        <v>422</v>
      </c>
      <c r="L1161" s="4" t="s">
        <v>422</v>
      </c>
      <c r="M1161" s="4" t="s">
        <v>422</v>
      </c>
      <c r="N1161" s="4" t="s">
        <v>422</v>
      </c>
      <c r="O1161" s="4" t="s">
        <v>422</v>
      </c>
      <c r="P1161" s="4" t="s">
        <v>422</v>
      </c>
      <c r="Q1161" s="4" t="s">
        <v>422</v>
      </c>
      <c r="R1161" s="4" t="s">
        <v>422</v>
      </c>
      <c r="S1161" s="4" t="s">
        <v>422</v>
      </c>
      <c r="T1161" s="4" t="s">
        <v>422</v>
      </c>
      <c r="U1161" s="4" t="s">
        <v>422</v>
      </c>
      <c r="V1161" s="4" t="s">
        <v>422</v>
      </c>
      <c r="W1161" s="4" t="s">
        <v>422</v>
      </c>
      <c r="X1161" s="4" t="s">
        <v>422</v>
      </c>
      <c r="Y1161" s="4" t="s">
        <v>422</v>
      </c>
      <c r="Z1161" s="4" t="s">
        <v>422</v>
      </c>
      <c r="AA1161" s="2" t="s">
        <v>428</v>
      </c>
    </row>
    <row r="1162" spans="2:27" ht="24" x14ac:dyDescent="0.15">
      <c r="B1162" s="18"/>
      <c r="C1162" s="4" t="s">
        <v>422</v>
      </c>
      <c r="D1162" s="4" t="s">
        <v>422</v>
      </c>
      <c r="E1162" s="4" t="s">
        <v>422</v>
      </c>
      <c r="F1162" s="4" t="s">
        <v>422</v>
      </c>
      <c r="G1162" s="4" t="s">
        <v>422</v>
      </c>
      <c r="H1162" s="4" t="s">
        <v>422</v>
      </c>
      <c r="I1162" s="4" t="s">
        <v>422</v>
      </c>
      <c r="J1162" s="4" t="s">
        <v>422</v>
      </c>
      <c r="K1162" s="4" t="s">
        <v>422</v>
      </c>
      <c r="L1162" s="4" t="s">
        <v>422</v>
      </c>
      <c r="M1162" s="4" t="s">
        <v>422</v>
      </c>
      <c r="N1162" s="4" t="s">
        <v>422</v>
      </c>
      <c r="O1162" s="4" t="s">
        <v>422</v>
      </c>
      <c r="P1162" s="4" t="s">
        <v>422</v>
      </c>
      <c r="Q1162" s="4" t="s">
        <v>422</v>
      </c>
      <c r="R1162" s="4" t="s">
        <v>422</v>
      </c>
      <c r="S1162" s="4" t="s">
        <v>422</v>
      </c>
      <c r="T1162" s="4" t="s">
        <v>422</v>
      </c>
      <c r="U1162" s="4" t="s">
        <v>422</v>
      </c>
      <c r="V1162" s="4" t="s">
        <v>422</v>
      </c>
      <c r="W1162" s="4" t="s">
        <v>422</v>
      </c>
      <c r="X1162" s="4" t="s">
        <v>422</v>
      </c>
      <c r="Y1162" s="4" t="s">
        <v>422</v>
      </c>
      <c r="Z1162" s="4" t="s">
        <v>422</v>
      </c>
      <c r="AA1162" s="2" t="s">
        <v>429</v>
      </c>
    </row>
    <row r="1163" spans="2:27" ht="24" x14ac:dyDescent="0.15">
      <c r="B1163" s="19"/>
      <c r="C1163" s="3" t="s">
        <v>422</v>
      </c>
      <c r="D1163" s="3" t="s">
        <v>422</v>
      </c>
      <c r="E1163" s="3" t="s">
        <v>422</v>
      </c>
      <c r="F1163" s="3" t="s">
        <v>422</v>
      </c>
      <c r="G1163" s="3" t="s">
        <v>422</v>
      </c>
      <c r="H1163" s="3" t="s">
        <v>422</v>
      </c>
      <c r="I1163" s="3" t="s">
        <v>422</v>
      </c>
      <c r="J1163" s="3" t="s">
        <v>422</v>
      </c>
      <c r="K1163" s="3" t="s">
        <v>422</v>
      </c>
      <c r="L1163" s="3" t="s">
        <v>422</v>
      </c>
      <c r="M1163" s="3" t="s">
        <v>422</v>
      </c>
      <c r="N1163" s="3" t="s">
        <v>422</v>
      </c>
      <c r="O1163" s="3" t="s">
        <v>422</v>
      </c>
      <c r="P1163" s="3" t="s">
        <v>422</v>
      </c>
      <c r="Q1163" s="3" t="s">
        <v>422</v>
      </c>
      <c r="R1163" s="3" t="s">
        <v>422</v>
      </c>
      <c r="S1163" s="3" t="s">
        <v>422</v>
      </c>
      <c r="T1163" s="3" t="s">
        <v>422</v>
      </c>
      <c r="U1163" s="3" t="s">
        <v>422</v>
      </c>
      <c r="V1163" s="3" t="s">
        <v>422</v>
      </c>
      <c r="W1163" s="3" t="s">
        <v>422</v>
      </c>
      <c r="X1163" s="3" t="s">
        <v>422</v>
      </c>
      <c r="Y1163" s="3" t="s">
        <v>422</v>
      </c>
      <c r="Z1163" s="3" t="s">
        <v>422</v>
      </c>
      <c r="AA1163" s="2" t="s">
        <v>430</v>
      </c>
    </row>
  </sheetData>
  <mergeCells count="16">
    <mergeCell ref="B1132:B1139"/>
    <mergeCell ref="B1140:B1147"/>
    <mergeCell ref="B1148:B1155"/>
    <mergeCell ref="B1156:B1163"/>
    <mergeCell ref="B1084:B1091"/>
    <mergeCell ref="B1092:B1099"/>
    <mergeCell ref="B1100:B1107"/>
    <mergeCell ref="B1108:B1115"/>
    <mergeCell ref="B1116:B1123"/>
    <mergeCell ref="B1124:B1131"/>
    <mergeCell ref="B1076:B1083"/>
    <mergeCell ref="B1036:B1043"/>
    <mergeCell ref="B1044:B1051"/>
    <mergeCell ref="B1052:B1059"/>
    <mergeCell ref="B1060:B1067"/>
    <mergeCell ref="B1068:B1075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AEE8-DB0C-4C3F-8C4C-FBAB27CDDDAB}">
  <dimension ref="A1:AD479"/>
  <sheetViews>
    <sheetView topLeftCell="Q1" workbookViewId="0">
      <selection activeCell="AD2" sqref="AD2"/>
    </sheetView>
  </sheetViews>
  <sheetFormatPr baseColWidth="10" defaultColWidth="8.83203125" defaultRowHeight="13" x14ac:dyDescent="0.15"/>
  <cols>
    <col min="5" max="5" width="9.1640625"/>
    <col min="16" max="16" width="9.1640625"/>
  </cols>
  <sheetData>
    <row r="1" spans="1:30" x14ac:dyDescent="0.15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t="s">
        <v>446</v>
      </c>
    </row>
    <row r="2" spans="1:30" x14ac:dyDescent="0.15">
      <c r="A2" s="1">
        <f>'Plate 1 - Sheet1'!B286</f>
        <v>0</v>
      </c>
      <c r="B2">
        <f>AVERAGE('Plate 1 - Sheet1'!H286:J286)</f>
        <v>152</v>
      </c>
      <c r="C2">
        <f>AVERAGE('Plate 1 - Sheet1'!K286:M286)</f>
        <v>147.33333333333334</v>
      </c>
      <c r="D2">
        <f>AVERAGE('Plate 1 - Sheet1'!N286:O286,'Plate 1 - Sheet1'!Q286)</f>
        <v>164</v>
      </c>
      <c r="E2">
        <f>AVERAGE('Plate 1 - Sheet1'!R286:T286)</f>
        <v>177</v>
      </c>
      <c r="F2">
        <f>AVERAGE('Plate 1 - Sheet1'!U286:W286)</f>
        <v>239.33333333333334</v>
      </c>
      <c r="G2">
        <f>AVERAGE('Plate 1 - Sheet1'!X286,'Plate 1 - Sheet1'!AE286:AF286)</f>
        <v>310.33333333333331</v>
      </c>
      <c r="H2">
        <f>AVERAGE('Plate 1 - Sheet1'!AG286:AI286)</f>
        <v>443.66666666666669</v>
      </c>
      <c r="I2">
        <f>AVERAGE('Plate 1 - Sheet1'!AJ286:AL286)</f>
        <v>169.33333333333334</v>
      </c>
      <c r="J2">
        <f>AVERAGE('Plate 1 - Sheet1'!AM286:AO286)</f>
        <v>171.33333333333334</v>
      </c>
      <c r="K2">
        <f>AVERAGE('Plate 1 - Sheet1'!AP286:AR286)</f>
        <v>196.66666666666666</v>
      </c>
      <c r="L2">
        <f>AVERAGE('Plate 1 - Sheet1'!AS286:AU286)</f>
        <v>198.66666666666666</v>
      </c>
      <c r="M2">
        <f>AVERAGE('Plate 1 - Sheet1'!AV286,'Plate 1 - Sheet1'!BC286:BD286)</f>
        <v>239.33333333333334</v>
      </c>
      <c r="N2">
        <f>AVERAGE('Plate 1 - Sheet1'!BE286:BG286)</f>
        <v>288.33333333333331</v>
      </c>
      <c r="O2">
        <f>AVERAGE('Plate 1 - Sheet1'!BH286:BJ286)</f>
        <v>393.66666666666669</v>
      </c>
      <c r="P2">
        <f>AVERAGE('Plate 1 - Sheet1'!BK286:BM286)</f>
        <v>173.33333333333334</v>
      </c>
      <c r="Q2">
        <f>AVERAGE('Plate 1 - Sheet1'!BN286:BO286,'Plate 1 - Sheet1'!BQ286)</f>
        <v>180.33333333333334</v>
      </c>
      <c r="R2">
        <f>AVERAGE('Plate 1 - Sheet1'!BR286:BT286)</f>
        <v>179.66666666666666</v>
      </c>
      <c r="S2">
        <f>AVERAGE('Plate 1 - Sheet1'!CA286:CC286)</f>
        <v>198.66666666666666</v>
      </c>
      <c r="T2">
        <f>AVERAGE('Plate 1 - Sheet1'!CD286:CF286)</f>
        <v>224</v>
      </c>
      <c r="U2">
        <f>AVERAGE('Plate 1 - Sheet1'!CG286:CI286)</f>
        <v>248.66666666666666</v>
      </c>
      <c r="V2">
        <f>AVERAGE('Plate 1 - Sheet1'!CJ286:CL286)</f>
        <v>314.66666666666669</v>
      </c>
      <c r="W2">
        <f>AVERAGE('Plate 1 - Sheet1'!CO286:CQ286)</f>
        <v>191</v>
      </c>
      <c r="X2">
        <f>AVERAGE('Plate 1 - Sheet1'!CR286,'Plate 1 - Sheet1'!H411:I411)</f>
        <v>210.66666666666666</v>
      </c>
      <c r="Y2">
        <f>AVERAGE('Plate 1 - Sheet1'!J411:L411)</f>
        <v>224.33333333333334</v>
      </c>
      <c r="Z2">
        <f>AVERAGE('Plate 1 - Sheet1'!M411:O411)</f>
        <v>225</v>
      </c>
      <c r="AA2">
        <f>AVERAGE('Plate 1 - Sheet1'!P411:R411)</f>
        <v>243</v>
      </c>
      <c r="AB2">
        <f>AVERAGE('Plate 1 - Sheet1'!S411:U411)</f>
        <v>257.66666666666669</v>
      </c>
      <c r="AC2">
        <f>AVERAGE('Plate 1 - Sheet1'!V411:X411)</f>
        <v>283</v>
      </c>
      <c r="AD2">
        <f>STDEV('Plate 1 - Sheet1'!AE411:AG411)</f>
        <v>4.1633319989322661</v>
      </c>
    </row>
    <row r="3" spans="1:30" x14ac:dyDescent="0.15">
      <c r="A3" s="1">
        <f>'Plate 1 - Sheet1'!B287</f>
        <v>1.0416666666666667E-3</v>
      </c>
      <c r="B3">
        <f>AVERAGE('Plate 1 - Sheet1'!H287:J287)</f>
        <v>141</v>
      </c>
      <c r="C3">
        <f>AVERAGE('Plate 1 - Sheet1'!K287:M287)</f>
        <v>145.66666666666666</v>
      </c>
      <c r="D3">
        <f>AVERAGE('Plate 1 - Sheet1'!N287:O287,'Plate 1 - Sheet1'!Q287)</f>
        <v>155.66666666666666</v>
      </c>
      <c r="E3">
        <f>AVERAGE('Plate 1 - Sheet1'!R287:T287)</f>
        <v>158</v>
      </c>
      <c r="F3">
        <f>AVERAGE('Plate 1 - Sheet1'!U287:W287)</f>
        <v>247.66666666666666</v>
      </c>
      <c r="G3">
        <f>AVERAGE('Plate 1 - Sheet1'!X287,'Plate 1 - Sheet1'!AE287:AF287)</f>
        <v>330.66666666666669</v>
      </c>
      <c r="H3">
        <f>AVERAGE('Plate 1 - Sheet1'!AG287:AI287)</f>
        <v>484</v>
      </c>
      <c r="I3">
        <f>AVERAGE('Plate 1 - Sheet1'!AJ287:AL287)</f>
        <v>146.33333333333334</v>
      </c>
      <c r="J3">
        <f>AVERAGE('Plate 1 - Sheet1'!AM287:AO287)</f>
        <v>163</v>
      </c>
      <c r="K3">
        <f>AVERAGE('Plate 1 - Sheet1'!AP287:AR287)</f>
        <v>187.66666666666666</v>
      </c>
      <c r="L3">
        <f>AVERAGE('Plate 1 - Sheet1'!AS287:AU287)</f>
        <v>183.66666666666666</v>
      </c>
      <c r="M3">
        <f>AVERAGE('Plate 1 - Sheet1'!AV287,'Plate 1 - Sheet1'!BC287:BD287)</f>
        <v>245.33333333333334</v>
      </c>
      <c r="N3">
        <f>AVERAGE('Plate 1 - Sheet1'!BE287:BG287)</f>
        <v>299</v>
      </c>
      <c r="O3">
        <f>AVERAGE('Plate 1 - Sheet1'!BH287:BJ287)</f>
        <v>444</v>
      </c>
      <c r="P3">
        <f>AVERAGE('Plate 1 - Sheet1'!BK287:BM287)</f>
        <v>157.66666666666666</v>
      </c>
      <c r="Q3">
        <f>AVERAGE('Plate 1 - Sheet1'!BN287:BO287,'Plate 1 - Sheet1'!BQ287)</f>
        <v>155.33333333333334</v>
      </c>
      <c r="R3">
        <f>AVERAGE('Plate 1 - Sheet1'!BR287:BT287)</f>
        <v>169.33333333333334</v>
      </c>
      <c r="S3">
        <f>AVERAGE('Plate 1 - Sheet1'!CA287:CC287)</f>
        <v>177.66666666666666</v>
      </c>
      <c r="T3">
        <f>AVERAGE('Plate 1 - Sheet1'!CD287:CF287)</f>
        <v>218</v>
      </c>
      <c r="U3">
        <f>AVERAGE('Plate 1 - Sheet1'!CG287:CI287)</f>
        <v>238.33333333333334</v>
      </c>
      <c r="V3">
        <f>AVERAGE('Plate 1 - Sheet1'!CJ287:CL287)</f>
        <v>335.33333333333331</v>
      </c>
      <c r="W3">
        <f>AVERAGE('Plate 1 - Sheet1'!CO287:CQ287)</f>
        <v>178.66666666666666</v>
      </c>
      <c r="X3">
        <f>AVERAGE('Plate 1 - Sheet1'!CR287,'Plate 1 - Sheet1'!H412:I412)</f>
        <v>184.66666666666666</v>
      </c>
      <c r="Y3">
        <f>AVERAGE('Plate 1 - Sheet1'!J412:L412)</f>
        <v>188</v>
      </c>
      <c r="Z3">
        <f>AVERAGE('Plate 1 - Sheet1'!M412:O412)</f>
        <v>203.33333333333334</v>
      </c>
      <c r="AA3">
        <f>AVERAGE('Plate 1 - Sheet1'!P412:R412)</f>
        <v>225</v>
      </c>
      <c r="AB3">
        <f>AVERAGE('Plate 1 - Sheet1'!S412:U412)</f>
        <v>257</v>
      </c>
      <c r="AC3">
        <f>AVERAGE('Plate 1 - Sheet1'!V412:X412)</f>
        <v>312.66666666666669</v>
      </c>
      <c r="AD3">
        <f>AVERAGE('Plate 1 - Sheet1'!AE412:AG412)</f>
        <v>228</v>
      </c>
    </row>
    <row r="4" spans="1:30" x14ac:dyDescent="0.15">
      <c r="A4" s="1">
        <f>'Plate 1 - Sheet1'!B288</f>
        <v>2.0833333333333333E-3</v>
      </c>
      <c r="B4">
        <f>AVERAGE('Plate 1 - Sheet1'!H288:J288)</f>
        <v>129.33333333333334</v>
      </c>
      <c r="C4">
        <f>AVERAGE('Plate 1 - Sheet1'!K288:M288)</f>
        <v>132.33333333333334</v>
      </c>
      <c r="D4">
        <f>AVERAGE('Plate 1 - Sheet1'!N288:O288,'Plate 1 - Sheet1'!Q288)</f>
        <v>140.33333333333334</v>
      </c>
      <c r="E4">
        <f>AVERAGE('Plate 1 - Sheet1'!R288:T288)</f>
        <v>139.66666666666666</v>
      </c>
      <c r="F4">
        <f>AVERAGE('Plate 1 - Sheet1'!U288:W288)</f>
        <v>277.66666666666669</v>
      </c>
      <c r="G4">
        <f>AVERAGE('Plate 1 - Sheet1'!X288,'Plate 1 - Sheet1'!AE288:AF288)</f>
        <v>374.66666666666669</v>
      </c>
      <c r="H4">
        <f>AVERAGE('Plate 1 - Sheet1'!AG288:AI288)</f>
        <v>572.66666666666663</v>
      </c>
      <c r="I4">
        <f>AVERAGE('Plate 1 - Sheet1'!AJ288:AL288)</f>
        <v>147.66666666666666</v>
      </c>
      <c r="J4">
        <f>AVERAGE('Plate 1 - Sheet1'!AM288:AO288)</f>
        <v>155</v>
      </c>
      <c r="K4">
        <f>AVERAGE('Plate 1 - Sheet1'!AP288:AR288)</f>
        <v>175.33333333333334</v>
      </c>
      <c r="L4">
        <f>AVERAGE('Plate 1 - Sheet1'!AS288:AU288)</f>
        <v>192.33333333333334</v>
      </c>
      <c r="M4">
        <f>AVERAGE('Plate 1 - Sheet1'!AV288,'Plate 1 - Sheet1'!BC288:BD288)</f>
        <v>278</v>
      </c>
      <c r="N4">
        <f>AVERAGE('Plate 1 - Sheet1'!BE288:BG288)</f>
        <v>339</v>
      </c>
      <c r="O4">
        <f>AVERAGE('Plate 1 - Sheet1'!BH288:BJ288)</f>
        <v>514.66666666666663</v>
      </c>
      <c r="P4">
        <f>AVERAGE('Plate 1 - Sheet1'!BK288:BM288)</f>
        <v>152.33333333333334</v>
      </c>
      <c r="Q4">
        <f>AVERAGE('Plate 1 - Sheet1'!BN288:BO288,'Plate 1 - Sheet1'!BQ288)</f>
        <v>144.33333333333334</v>
      </c>
      <c r="R4">
        <f>AVERAGE('Plate 1 - Sheet1'!BR288:BT288)</f>
        <v>165.66666666666666</v>
      </c>
      <c r="S4">
        <f>AVERAGE('Plate 1 - Sheet1'!CA288:CC288)</f>
        <v>179</v>
      </c>
      <c r="T4">
        <f>AVERAGE('Plate 1 - Sheet1'!CD288:CF288)</f>
        <v>218.66666666666666</v>
      </c>
      <c r="U4">
        <f>AVERAGE('Plate 1 - Sheet1'!CG288:CI288)</f>
        <v>271.66666666666669</v>
      </c>
      <c r="V4">
        <f>AVERAGE('Plate 1 - Sheet1'!CJ288:CL288)</f>
        <v>391</v>
      </c>
      <c r="W4">
        <f>AVERAGE('Plate 1 - Sheet1'!CO288:CQ288)</f>
        <v>155.66666666666666</v>
      </c>
      <c r="X4">
        <f>AVERAGE('Plate 1 - Sheet1'!CR288,'Plate 1 - Sheet1'!H413:I413)</f>
        <v>168.33333333333334</v>
      </c>
      <c r="Y4">
        <f>AVERAGE('Plate 1 - Sheet1'!J413:L413)</f>
        <v>177.66666666666666</v>
      </c>
      <c r="Z4">
        <f>AVERAGE('Plate 1 - Sheet1'!M413:O413)</f>
        <v>186</v>
      </c>
      <c r="AA4">
        <f>AVERAGE('Plate 1 - Sheet1'!P413:R413)</f>
        <v>247</v>
      </c>
      <c r="AB4">
        <f>AVERAGE('Plate 1 - Sheet1'!S413:U413)</f>
        <v>274</v>
      </c>
      <c r="AC4">
        <f>AVERAGE('Plate 1 - Sheet1'!V413:X413)</f>
        <v>375</v>
      </c>
      <c r="AD4">
        <f>AVERAGE('Plate 1 - Sheet1'!AE413:AG413)</f>
        <v>189</v>
      </c>
    </row>
    <row r="5" spans="1:30" x14ac:dyDescent="0.15">
      <c r="A5" s="1">
        <f>'Plate 1 - Sheet1'!B289</f>
        <v>3.1249999999999997E-3</v>
      </c>
      <c r="B5">
        <f>AVERAGE('Plate 1 - Sheet1'!H289:J289)</f>
        <v>111.33333333333333</v>
      </c>
      <c r="C5">
        <f>AVERAGE('Plate 1 - Sheet1'!K289:M289)</f>
        <v>121</v>
      </c>
      <c r="D5">
        <f>AVERAGE('Plate 1 - Sheet1'!N289:O289,'Plate 1 - Sheet1'!Q289)</f>
        <v>127.66666666666667</v>
      </c>
      <c r="E5">
        <f>AVERAGE('Plate 1 - Sheet1'!R289:T289)</f>
        <v>146.33333333333334</v>
      </c>
      <c r="F5">
        <f>AVERAGE('Plate 1 - Sheet1'!U289:W289)</f>
        <v>326.33333333333331</v>
      </c>
      <c r="G5">
        <f>AVERAGE('Plate 1 - Sheet1'!X289,'Plate 1 - Sheet1'!AE289:AF289)</f>
        <v>477</v>
      </c>
      <c r="H5">
        <f>AVERAGE('Plate 1 - Sheet1'!AG289:AI289)</f>
        <v>729</v>
      </c>
      <c r="I5">
        <f>AVERAGE('Plate 1 - Sheet1'!AJ289:AL289)</f>
        <v>131</v>
      </c>
      <c r="J5">
        <f>AVERAGE('Plate 1 - Sheet1'!AM289:AO289)</f>
        <v>147.66666666666666</v>
      </c>
      <c r="K5">
        <f>AVERAGE('Plate 1 - Sheet1'!AP289:AR289)</f>
        <v>184</v>
      </c>
      <c r="L5">
        <f>AVERAGE('Plate 1 - Sheet1'!AS289:AU289)</f>
        <v>211</v>
      </c>
      <c r="M5">
        <f>AVERAGE('Plate 1 - Sheet1'!AV289,'Plate 1 - Sheet1'!BC289:BD289)</f>
        <v>330.66666666666669</v>
      </c>
      <c r="N5">
        <f>AVERAGE('Plate 1 - Sheet1'!BE289:BG289)</f>
        <v>430.66666666666669</v>
      </c>
      <c r="O5">
        <f>AVERAGE('Plate 1 - Sheet1'!BH289:BJ289)</f>
        <v>674.66666666666663</v>
      </c>
      <c r="P5">
        <f>AVERAGE('Plate 1 - Sheet1'!BK289:BM289)</f>
        <v>129.33333333333334</v>
      </c>
      <c r="Q5">
        <f>AVERAGE('Plate 1 - Sheet1'!BN289:BO289,'Plate 1 - Sheet1'!BQ289)</f>
        <v>135</v>
      </c>
      <c r="R5">
        <f>AVERAGE('Plate 1 - Sheet1'!BR289:BT289)</f>
        <v>160.33333333333334</v>
      </c>
      <c r="S5">
        <f>AVERAGE('Plate 1 - Sheet1'!CA289:CC289)</f>
        <v>174</v>
      </c>
      <c r="T5">
        <f>AVERAGE('Plate 1 - Sheet1'!CD289:CF289)</f>
        <v>244</v>
      </c>
      <c r="U5">
        <f>AVERAGE('Plate 1 - Sheet1'!CG289:CI289)</f>
        <v>309.33333333333331</v>
      </c>
      <c r="V5">
        <f>AVERAGE('Plate 1 - Sheet1'!CJ289:CL289)</f>
        <v>501</v>
      </c>
      <c r="W5">
        <f>AVERAGE('Plate 1 - Sheet1'!CO289:CQ289)</f>
        <v>148.66666666666666</v>
      </c>
      <c r="X5">
        <f>AVERAGE('Plate 1 - Sheet1'!CR289,'Plate 1 - Sheet1'!H414:I414)</f>
        <v>157.33333333333334</v>
      </c>
      <c r="Y5">
        <f>AVERAGE('Plate 1 - Sheet1'!J414:L414)</f>
        <v>175</v>
      </c>
      <c r="Z5">
        <f>AVERAGE('Plate 1 - Sheet1'!M414:O414)</f>
        <v>193</v>
      </c>
      <c r="AA5">
        <f>AVERAGE('Plate 1 - Sheet1'!P414:R414)</f>
        <v>279</v>
      </c>
      <c r="AB5">
        <f>AVERAGE('Plate 1 - Sheet1'!S414:U414)</f>
        <v>334</v>
      </c>
      <c r="AC5">
        <f>AVERAGE('Plate 1 - Sheet1'!V414:X414)</f>
        <v>545.66666666666663</v>
      </c>
      <c r="AD5">
        <f>AVERAGE('Plate 1 - Sheet1'!AE414:AG414)</f>
        <v>160</v>
      </c>
    </row>
    <row r="6" spans="1:30" x14ac:dyDescent="0.15">
      <c r="A6" s="1">
        <f>'Plate 1 - Sheet1'!B290</f>
        <v>4.1666666666666666E-3</v>
      </c>
      <c r="B6">
        <f>AVERAGE('Plate 1 - Sheet1'!H290:J290)</f>
        <v>110.66666666666667</v>
      </c>
      <c r="C6">
        <f>AVERAGE('Plate 1 - Sheet1'!K290:M290)</f>
        <v>115</v>
      </c>
      <c r="D6">
        <f>AVERAGE('Plate 1 - Sheet1'!N290:O290,'Plate 1 - Sheet1'!Q290)</f>
        <v>128.33333333333334</v>
      </c>
      <c r="E6">
        <f>AVERAGE('Plate 1 - Sheet1'!R290:T290)</f>
        <v>157.66666666666666</v>
      </c>
      <c r="F6">
        <f>AVERAGE('Plate 1 - Sheet1'!U290:W290)</f>
        <v>392.66666666666669</v>
      </c>
      <c r="G6">
        <f>AVERAGE('Plate 1 - Sheet1'!X290,'Plate 1 - Sheet1'!AE290:AF290)</f>
        <v>614.66666666666663</v>
      </c>
      <c r="H6">
        <f>AVERAGE('Plate 1 - Sheet1'!AG290:AI290)</f>
        <v>946.33333333333337</v>
      </c>
      <c r="I6">
        <f>AVERAGE('Plate 1 - Sheet1'!AJ290:AL290)</f>
        <v>135</v>
      </c>
      <c r="J6">
        <f>AVERAGE('Plate 1 - Sheet1'!AM290:AO290)</f>
        <v>146</v>
      </c>
      <c r="K6">
        <f>AVERAGE('Plate 1 - Sheet1'!AP290:AR290)</f>
        <v>208.33333333333334</v>
      </c>
      <c r="L6">
        <f>AVERAGE('Plate 1 - Sheet1'!AS290:AU290)</f>
        <v>240.66666666666666</v>
      </c>
      <c r="M6">
        <f>AVERAGE('Plate 1 - Sheet1'!AV290,'Plate 1 - Sheet1'!BC290:BD290)</f>
        <v>422</v>
      </c>
      <c r="N6">
        <f>AVERAGE('Plate 1 - Sheet1'!BE290:BG290)</f>
        <v>569</v>
      </c>
      <c r="O6">
        <f>AVERAGE('Plate 1 - Sheet1'!BH290:BJ290)</f>
        <v>878</v>
      </c>
      <c r="P6">
        <f>AVERAGE('Plate 1 - Sheet1'!BK290:BM290)</f>
        <v>121</v>
      </c>
      <c r="Q6">
        <f>AVERAGE('Plate 1 - Sheet1'!BN290:BO290,'Plate 1 - Sheet1'!BQ290)</f>
        <v>129.33333333333334</v>
      </c>
      <c r="R6">
        <f>AVERAGE('Plate 1 - Sheet1'!BR290:BT290)</f>
        <v>153.33333333333334</v>
      </c>
      <c r="S6">
        <f>AVERAGE('Plate 1 - Sheet1'!CA290:CC290)</f>
        <v>188.33333333333334</v>
      </c>
      <c r="T6">
        <f>AVERAGE('Plate 1 - Sheet1'!CD290:CF290)</f>
        <v>278.66666666666669</v>
      </c>
      <c r="U6">
        <f>AVERAGE('Plate 1 - Sheet1'!CG290:CI290)</f>
        <v>369.66666666666669</v>
      </c>
      <c r="V6">
        <f>AVERAGE('Plate 1 - Sheet1'!CJ290:CL290)</f>
        <v>647.33333333333337</v>
      </c>
      <c r="W6">
        <f>AVERAGE('Plate 1 - Sheet1'!CO290:CQ290)</f>
        <v>137.33333333333334</v>
      </c>
      <c r="X6">
        <f>AVERAGE('Plate 1 - Sheet1'!CR290,'Plate 1 - Sheet1'!H415:I415)</f>
        <v>155</v>
      </c>
      <c r="Y6">
        <f>AVERAGE('Plate 1 - Sheet1'!J415:L415)</f>
        <v>193</v>
      </c>
      <c r="Z6">
        <f>AVERAGE('Plate 1 - Sheet1'!M415:O415)</f>
        <v>218.33333333333334</v>
      </c>
      <c r="AA6">
        <f>AVERAGE('Plate 1 - Sheet1'!P415:R415)</f>
        <v>329</v>
      </c>
      <c r="AB6">
        <f>AVERAGE('Plate 1 - Sheet1'!S415:U415)</f>
        <v>455</v>
      </c>
      <c r="AC6">
        <f>AVERAGE('Plate 1 - Sheet1'!V415:X415)</f>
        <v>776.33333333333337</v>
      </c>
      <c r="AD6">
        <f>AVERAGE('Plate 1 - Sheet1'!AE415:AG415)</f>
        <v>146.66666666666666</v>
      </c>
    </row>
    <row r="7" spans="1:30" x14ac:dyDescent="0.15">
      <c r="A7" s="1">
        <f>'Plate 1 - Sheet1'!B291</f>
        <v>5.208333333333333E-3</v>
      </c>
      <c r="B7">
        <f>AVERAGE('Plate 1 - Sheet1'!H291:J291)</f>
        <v>103.66666666666667</v>
      </c>
      <c r="C7">
        <f>AVERAGE('Plate 1 - Sheet1'!K291:M291)</f>
        <v>111.33333333333333</v>
      </c>
      <c r="D7">
        <f>AVERAGE('Plate 1 - Sheet1'!N291:O291,'Plate 1 - Sheet1'!Q291)</f>
        <v>131</v>
      </c>
      <c r="E7">
        <f>AVERAGE('Plate 1 - Sheet1'!R291:T291)</f>
        <v>172.33333333333334</v>
      </c>
      <c r="F7">
        <f>AVERAGE('Plate 1 - Sheet1'!U291:W291)</f>
        <v>483.33333333333331</v>
      </c>
      <c r="G7">
        <f>AVERAGE('Plate 1 - Sheet1'!X291,'Plate 1 - Sheet1'!AE291:AF291)</f>
        <v>733.66666666666663</v>
      </c>
      <c r="H7">
        <f>AVERAGE('Plate 1 - Sheet1'!AG291:AI291)</f>
        <v>1191.3333333333333</v>
      </c>
      <c r="I7">
        <f>AVERAGE('Plate 1 - Sheet1'!AJ291:AL291)</f>
        <v>122</v>
      </c>
      <c r="J7">
        <f>AVERAGE('Plate 1 - Sheet1'!AM291:AO291)</f>
        <v>155.33333333333334</v>
      </c>
      <c r="K7">
        <f>AVERAGE('Plate 1 - Sheet1'!AP291:AR291)</f>
        <v>231</v>
      </c>
      <c r="L7">
        <f>AVERAGE('Plate 1 - Sheet1'!AS291:AU291)</f>
        <v>285.33333333333331</v>
      </c>
      <c r="M7">
        <f>AVERAGE('Plate 1 - Sheet1'!AV291,'Plate 1 - Sheet1'!BC291:BD291)</f>
        <v>508.33333333333331</v>
      </c>
      <c r="N7">
        <f>AVERAGE('Plate 1 - Sheet1'!BE291:BG291)</f>
        <v>685</v>
      </c>
      <c r="O7">
        <f>AVERAGE('Plate 1 - Sheet1'!BH291:BJ291)</f>
        <v>1116.6666666666667</v>
      </c>
      <c r="P7">
        <f>AVERAGE('Plate 1 - Sheet1'!BK291:BM291)</f>
        <v>110.66666666666667</v>
      </c>
      <c r="Q7">
        <f>AVERAGE('Plate 1 - Sheet1'!BN291:BO291,'Plate 1 - Sheet1'!BQ291)</f>
        <v>126</v>
      </c>
      <c r="R7">
        <f>AVERAGE('Plate 1 - Sheet1'!BR291:BT291)</f>
        <v>159</v>
      </c>
      <c r="S7">
        <f>AVERAGE('Plate 1 - Sheet1'!CA291:CC291)</f>
        <v>205</v>
      </c>
      <c r="T7">
        <f>AVERAGE('Plate 1 - Sheet1'!CD291:CF291)</f>
        <v>325.66666666666669</v>
      </c>
      <c r="U7">
        <f>AVERAGE('Plate 1 - Sheet1'!CG291:CI291)</f>
        <v>458</v>
      </c>
      <c r="V7">
        <f>AVERAGE('Plate 1 - Sheet1'!CJ291:CL291)</f>
        <v>857.33333333333337</v>
      </c>
      <c r="W7">
        <f>AVERAGE('Plate 1 - Sheet1'!CO291:CQ291)</f>
        <v>132.66666666666666</v>
      </c>
      <c r="X7">
        <f>AVERAGE('Plate 1 - Sheet1'!CR291,'Plate 1 - Sheet1'!H416:I416)</f>
        <v>155.66666666666666</v>
      </c>
      <c r="Y7">
        <f>AVERAGE('Plate 1 - Sheet1'!J416:L416)</f>
        <v>199</v>
      </c>
      <c r="Z7">
        <f>AVERAGE('Plate 1 - Sheet1'!M416:O416)</f>
        <v>238.66666666666666</v>
      </c>
      <c r="AA7">
        <f>AVERAGE('Plate 1 - Sheet1'!P416:R416)</f>
        <v>403</v>
      </c>
      <c r="AB7">
        <f>AVERAGE('Plate 1 - Sheet1'!S416:U416)</f>
        <v>582.66666666666663</v>
      </c>
      <c r="AC7">
        <f>AVERAGE('Plate 1 - Sheet1'!V416:X416)</f>
        <v>1018</v>
      </c>
      <c r="AD7">
        <f>AVERAGE('Plate 1 - Sheet1'!AE416:AG416)</f>
        <v>137.33333333333334</v>
      </c>
    </row>
    <row r="8" spans="1:30" x14ac:dyDescent="0.15">
      <c r="A8" s="1">
        <f>'Plate 1 - Sheet1'!B292</f>
        <v>6.2499999999999995E-3</v>
      </c>
      <c r="B8">
        <f>AVERAGE('Plate 1 - Sheet1'!H292:J292)</f>
        <v>98.333333333333329</v>
      </c>
      <c r="C8">
        <f>AVERAGE('Plate 1 - Sheet1'!K292:M292)</f>
        <v>115</v>
      </c>
      <c r="D8">
        <f>AVERAGE('Plate 1 - Sheet1'!N292:O292,'Plate 1 - Sheet1'!Q292)</f>
        <v>147</v>
      </c>
      <c r="E8">
        <f>AVERAGE('Plate 1 - Sheet1'!R292:T292)</f>
        <v>188.66666666666666</v>
      </c>
      <c r="F8">
        <f>AVERAGE('Plate 1 - Sheet1'!U292:W292)</f>
        <v>562</v>
      </c>
      <c r="G8">
        <f>AVERAGE('Plate 1 - Sheet1'!X292,'Plate 1 - Sheet1'!AE292:AF292)</f>
        <v>856.66666666666663</v>
      </c>
      <c r="H8">
        <f>AVERAGE('Plate 1 - Sheet1'!AG292:AI292)</f>
        <v>1420</v>
      </c>
      <c r="I8">
        <f>AVERAGE('Plate 1 - Sheet1'!AJ292:AL292)</f>
        <v>127.33333333333333</v>
      </c>
      <c r="J8">
        <f>AVERAGE('Plate 1 - Sheet1'!AM292:AO292)</f>
        <v>154.66666666666666</v>
      </c>
      <c r="K8">
        <f>AVERAGE('Plate 1 - Sheet1'!AP292:AR292)</f>
        <v>257</v>
      </c>
      <c r="L8">
        <f>AVERAGE('Plate 1 - Sheet1'!AS292:AU292)</f>
        <v>327</v>
      </c>
      <c r="M8">
        <f>AVERAGE('Plate 1 - Sheet1'!AV292,'Plate 1 - Sheet1'!BC292:BD292)</f>
        <v>587.33333333333337</v>
      </c>
      <c r="N8">
        <f>AVERAGE('Plate 1 - Sheet1'!BE292:BG292)</f>
        <v>814.66666666666663</v>
      </c>
      <c r="O8">
        <f>AVERAGE('Plate 1 - Sheet1'!BH292:BJ292)</f>
        <v>1351.6666666666667</v>
      </c>
      <c r="P8">
        <f>AVERAGE('Plate 1 - Sheet1'!BK292:BM292)</f>
        <v>106</v>
      </c>
      <c r="Q8">
        <f>AVERAGE('Plate 1 - Sheet1'!BN292:BO292,'Plate 1 - Sheet1'!BQ292)</f>
        <v>129.66666666666666</v>
      </c>
      <c r="R8">
        <f>AVERAGE('Plate 1 - Sheet1'!BR292:BT292)</f>
        <v>184</v>
      </c>
      <c r="S8">
        <f>AVERAGE('Plate 1 - Sheet1'!CA292:CC292)</f>
        <v>227.66666666666666</v>
      </c>
      <c r="T8">
        <f>AVERAGE('Plate 1 - Sheet1'!CD292:CF292)</f>
        <v>390.33333333333331</v>
      </c>
      <c r="U8">
        <f>AVERAGE('Plate 1 - Sheet1'!CG292:CI292)</f>
        <v>556</v>
      </c>
      <c r="V8">
        <f>AVERAGE('Plate 1 - Sheet1'!CJ292:CL292)</f>
        <v>1064.3333333333333</v>
      </c>
      <c r="W8">
        <f>AVERAGE('Plate 1 - Sheet1'!CO292:CQ292)</f>
        <v>125</v>
      </c>
      <c r="X8">
        <f>AVERAGE('Plate 1 - Sheet1'!CR292,'Plate 1 - Sheet1'!H417:I417)</f>
        <v>158.33333333333334</v>
      </c>
      <c r="Y8">
        <f>AVERAGE('Plate 1 - Sheet1'!J417:L417)</f>
        <v>219</v>
      </c>
      <c r="Z8">
        <f>AVERAGE('Plate 1 - Sheet1'!M417:O417)</f>
        <v>261</v>
      </c>
      <c r="AA8">
        <f>AVERAGE('Plate 1 - Sheet1'!P417:R417)</f>
        <v>461.33333333333331</v>
      </c>
      <c r="AB8">
        <f>AVERAGE('Plate 1 - Sheet1'!S417:U417)</f>
        <v>687</v>
      </c>
      <c r="AC8">
        <f>AVERAGE('Plate 1 - Sheet1'!V417:X417)</f>
        <v>1234.6666666666667</v>
      </c>
      <c r="AD8">
        <f>AVERAGE('Plate 1 - Sheet1'!AE417:AG417)</f>
        <v>119.66666666666667</v>
      </c>
    </row>
    <row r="9" spans="1:30" x14ac:dyDescent="0.15">
      <c r="A9" s="1">
        <f>'Plate 1 - Sheet1'!B293</f>
        <v>7.2916666666666659E-3</v>
      </c>
      <c r="B9">
        <f>AVERAGE('Plate 1 - Sheet1'!H293:J293)</f>
        <v>104</v>
      </c>
      <c r="C9">
        <f>AVERAGE('Plate 1 - Sheet1'!K293:M293)</f>
        <v>112</v>
      </c>
      <c r="D9">
        <f>AVERAGE('Plate 1 - Sheet1'!N293:O293,'Plate 1 - Sheet1'!Q293)</f>
        <v>167</v>
      </c>
      <c r="E9">
        <f>AVERAGE('Plate 1 - Sheet1'!R293:T293)</f>
        <v>238.66666666666666</v>
      </c>
      <c r="F9">
        <f>AVERAGE('Plate 1 - Sheet1'!U293:W293)</f>
        <v>633</v>
      </c>
      <c r="G9">
        <f>AVERAGE('Plate 1 - Sheet1'!X293,'Plate 1 - Sheet1'!AE293:AF293)</f>
        <v>972.33333333333337</v>
      </c>
      <c r="H9">
        <f>AVERAGE('Plate 1 - Sheet1'!AG293:AI293)</f>
        <v>1614.3333333333333</v>
      </c>
      <c r="I9">
        <f>AVERAGE('Plate 1 - Sheet1'!AJ293:AL293)</f>
        <v>136.33333333333334</v>
      </c>
      <c r="J9">
        <f>AVERAGE('Plate 1 - Sheet1'!AM293:AO293)</f>
        <v>171.66666666666666</v>
      </c>
      <c r="K9">
        <f>AVERAGE('Plate 1 - Sheet1'!AP293:AR293)</f>
        <v>277.33333333333331</v>
      </c>
      <c r="L9">
        <f>AVERAGE('Plate 1 - Sheet1'!AS293:AU293)</f>
        <v>363.66666666666669</v>
      </c>
      <c r="M9">
        <f>AVERAGE('Plate 1 - Sheet1'!AV293,'Plate 1 - Sheet1'!BC293:BD293)</f>
        <v>650</v>
      </c>
      <c r="N9">
        <f>AVERAGE('Plate 1 - Sheet1'!BE293:BG293)</f>
        <v>927.33333333333337</v>
      </c>
      <c r="O9">
        <f>AVERAGE('Plate 1 - Sheet1'!BH293:BJ293)</f>
        <v>1579</v>
      </c>
      <c r="P9">
        <f>AVERAGE('Plate 1 - Sheet1'!BK293:BM293)</f>
        <v>115.33333333333333</v>
      </c>
      <c r="Q9">
        <f>AVERAGE('Plate 1 - Sheet1'!BN293:BO293,'Plate 1 - Sheet1'!BQ293)</f>
        <v>135</v>
      </c>
      <c r="R9">
        <f>AVERAGE('Plate 1 - Sheet1'!BR293:BT293)</f>
        <v>188</v>
      </c>
      <c r="S9">
        <f>AVERAGE('Plate 1 - Sheet1'!CA293:CC293)</f>
        <v>242.66666666666666</v>
      </c>
      <c r="T9">
        <f>AVERAGE('Plate 1 - Sheet1'!CD293:CF293)</f>
        <v>440.66666666666669</v>
      </c>
      <c r="U9">
        <f>AVERAGE('Plate 1 - Sheet1'!CG293:CI293)</f>
        <v>660.33333333333337</v>
      </c>
      <c r="V9">
        <f>AVERAGE('Plate 1 - Sheet1'!CJ293:CL293)</f>
        <v>1277</v>
      </c>
      <c r="W9">
        <f>AVERAGE('Plate 1 - Sheet1'!CO293:CQ293)</f>
        <v>129.66666666666666</v>
      </c>
      <c r="X9">
        <f>AVERAGE('Plate 1 - Sheet1'!CR293,'Plate 1 - Sheet1'!H418:I418)</f>
        <v>152</v>
      </c>
      <c r="Y9">
        <f>AVERAGE('Plate 1 - Sheet1'!J418:L418)</f>
        <v>226</v>
      </c>
      <c r="Z9">
        <f>AVERAGE('Plate 1 - Sheet1'!M418:O418)</f>
        <v>283.33333333333331</v>
      </c>
      <c r="AA9">
        <f>AVERAGE('Plate 1 - Sheet1'!P418:R418)</f>
        <v>543</v>
      </c>
      <c r="AB9">
        <f>AVERAGE('Plate 1 - Sheet1'!S418:U418)</f>
        <v>795.66666666666663</v>
      </c>
      <c r="AC9">
        <f>AVERAGE('Plate 1 - Sheet1'!V418:X418)</f>
        <v>1461</v>
      </c>
      <c r="AD9">
        <f>AVERAGE('Plate 1 - Sheet1'!AE418:AG418)</f>
        <v>108.33333333333333</v>
      </c>
    </row>
    <row r="10" spans="1:30" x14ac:dyDescent="0.15">
      <c r="A10" s="1">
        <f>'Plate 1 - Sheet1'!B294</f>
        <v>8.3333333333333332E-3</v>
      </c>
      <c r="B10">
        <f>AVERAGE('Plate 1 - Sheet1'!H294:J294)</f>
        <v>106</v>
      </c>
      <c r="C10">
        <f>AVERAGE('Plate 1 - Sheet1'!K294:M294)</f>
        <v>124.66666666666667</v>
      </c>
      <c r="D10">
        <f>AVERAGE('Plate 1 - Sheet1'!N294:O294,'Plate 1 - Sheet1'!Q294)</f>
        <v>189.66666666666666</v>
      </c>
      <c r="E10">
        <f>AVERAGE('Plate 1 - Sheet1'!R294:T294)</f>
        <v>267.33333333333331</v>
      </c>
      <c r="F10">
        <f>AVERAGE('Plate 1 - Sheet1'!U294:W294)</f>
        <v>694</v>
      </c>
      <c r="G10">
        <f>AVERAGE('Plate 1 - Sheet1'!X294,'Plate 1 - Sheet1'!AE294:AF294)</f>
        <v>1064.3333333333333</v>
      </c>
      <c r="H10">
        <f>AVERAGE('Plate 1 - Sheet1'!AG294:AI294)</f>
        <v>1790.6666666666667</v>
      </c>
      <c r="I10">
        <f>AVERAGE('Plate 1 - Sheet1'!AJ294:AL294)</f>
        <v>116.33333333333333</v>
      </c>
      <c r="J10">
        <f>AVERAGE('Plate 1 - Sheet1'!AM294:AO294)</f>
        <v>180</v>
      </c>
      <c r="K10">
        <f>AVERAGE('Plate 1 - Sheet1'!AP294:AR294)</f>
        <v>303.66666666666669</v>
      </c>
      <c r="L10">
        <f>AVERAGE('Plate 1 - Sheet1'!AS294:AU294)</f>
        <v>384.66666666666669</v>
      </c>
      <c r="M10">
        <f>AVERAGE('Plate 1 - Sheet1'!AV294,'Plate 1 - Sheet1'!BC294:BD294)</f>
        <v>712</v>
      </c>
      <c r="N10">
        <f>AVERAGE('Plate 1 - Sheet1'!BE294:BG294)</f>
        <v>1028</v>
      </c>
      <c r="O10">
        <f>AVERAGE('Plate 1 - Sheet1'!BH294:BJ294)</f>
        <v>1743.6666666666667</v>
      </c>
      <c r="P10">
        <f>AVERAGE('Plate 1 - Sheet1'!BK294:BM294)</f>
        <v>114.66666666666667</v>
      </c>
      <c r="Q10">
        <f>AVERAGE('Plate 1 - Sheet1'!BN294:BO294,'Plate 1 - Sheet1'!BQ294)</f>
        <v>137</v>
      </c>
      <c r="R10">
        <f>AVERAGE('Plate 1 - Sheet1'!BR294:BT294)</f>
        <v>210.66666666666666</v>
      </c>
      <c r="S10">
        <f>AVERAGE('Plate 1 - Sheet1'!CA294:CC294)</f>
        <v>275.66666666666669</v>
      </c>
      <c r="T10">
        <f>AVERAGE('Plate 1 - Sheet1'!CD294:CF294)</f>
        <v>511.33333333333331</v>
      </c>
      <c r="U10">
        <f>AVERAGE('Plate 1 - Sheet1'!CG294:CI294)</f>
        <v>746.66666666666663</v>
      </c>
      <c r="V10">
        <f>AVERAGE('Plate 1 - Sheet1'!CJ294:CL294)</f>
        <v>1513.3333333333333</v>
      </c>
      <c r="W10">
        <f>AVERAGE('Plate 1 - Sheet1'!CO294:CQ294)</f>
        <v>129.33333333333334</v>
      </c>
      <c r="X10">
        <f>AVERAGE('Plate 1 - Sheet1'!CR294,'Plate 1 - Sheet1'!H419:I419)</f>
        <v>157.66666666666666</v>
      </c>
      <c r="Y10">
        <f>AVERAGE('Plate 1 - Sheet1'!J419:L419)</f>
        <v>244.33333333333334</v>
      </c>
      <c r="Z10">
        <f>AVERAGE('Plate 1 - Sheet1'!M419:O419)</f>
        <v>301</v>
      </c>
      <c r="AA10">
        <f>AVERAGE('Plate 1 - Sheet1'!P419:R419)</f>
        <v>598.66666666666663</v>
      </c>
      <c r="AB10">
        <f>AVERAGE('Plate 1 - Sheet1'!S419:U419)</f>
        <v>916.66666666666663</v>
      </c>
      <c r="AC10">
        <f>AVERAGE('Plate 1 - Sheet1'!V419:X419)</f>
        <v>1681.6666666666667</v>
      </c>
      <c r="AD10">
        <f>AVERAGE('Plate 1 - Sheet1'!AE419:AG419)</f>
        <v>107.33333333333333</v>
      </c>
    </row>
    <row r="11" spans="1:30" x14ac:dyDescent="0.15">
      <c r="A11" s="1">
        <f>'Plate 1 - Sheet1'!B295</f>
        <v>9.3749999999999997E-3</v>
      </c>
      <c r="B11">
        <f>AVERAGE('Plate 1 - Sheet1'!H295:J295)</f>
        <v>106.66666666666667</v>
      </c>
      <c r="C11">
        <f>AVERAGE('Plate 1 - Sheet1'!K295:M295)</f>
        <v>128.33333333333334</v>
      </c>
      <c r="D11">
        <f>AVERAGE('Plate 1 - Sheet1'!N295:O295,'Plate 1 - Sheet1'!Q295)</f>
        <v>221</v>
      </c>
      <c r="E11">
        <f>AVERAGE('Plate 1 - Sheet1'!R295:T295)</f>
        <v>311.33333333333331</v>
      </c>
      <c r="F11">
        <f>AVERAGE('Plate 1 - Sheet1'!U295:W295)</f>
        <v>749</v>
      </c>
      <c r="G11">
        <f>AVERAGE('Plate 1 - Sheet1'!X295,'Plate 1 - Sheet1'!AE295:AF295)</f>
        <v>1141</v>
      </c>
      <c r="H11">
        <f>AVERAGE('Plate 1 - Sheet1'!AG295:AI295)</f>
        <v>1969.3333333333333</v>
      </c>
      <c r="I11">
        <f>AVERAGE('Plate 1 - Sheet1'!AJ295:AL295)</f>
        <v>137.33333333333334</v>
      </c>
      <c r="J11">
        <f>AVERAGE('Plate 1 - Sheet1'!AM295:AO295)</f>
        <v>189</v>
      </c>
      <c r="K11">
        <f>AVERAGE('Plate 1 - Sheet1'!AP295:AR295)</f>
        <v>327.33333333333331</v>
      </c>
      <c r="L11">
        <f>AVERAGE('Plate 1 - Sheet1'!AS295:AU295)</f>
        <v>418</v>
      </c>
      <c r="M11">
        <f>AVERAGE('Plate 1 - Sheet1'!AV295,'Plate 1 - Sheet1'!BC295:BD295)</f>
        <v>759.66666666666663</v>
      </c>
      <c r="N11">
        <f>AVERAGE('Plate 1 - Sheet1'!BE295:BG295)</f>
        <v>1108.6666666666667</v>
      </c>
      <c r="O11">
        <f>AVERAGE('Plate 1 - Sheet1'!BH295:BJ295)</f>
        <v>1925.3333333333333</v>
      </c>
      <c r="P11">
        <f>AVERAGE('Plate 1 - Sheet1'!BK295:BM295)</f>
        <v>114.33333333333333</v>
      </c>
      <c r="Q11">
        <f>AVERAGE('Plate 1 - Sheet1'!BN295:BO295,'Plate 1 - Sheet1'!BQ295)</f>
        <v>144.33333333333334</v>
      </c>
      <c r="R11">
        <f>AVERAGE('Plate 1 - Sheet1'!BR295:BT295)</f>
        <v>228</v>
      </c>
      <c r="S11">
        <f>AVERAGE('Plate 1 - Sheet1'!CA295:CC295)</f>
        <v>300.33333333333331</v>
      </c>
      <c r="T11">
        <f>AVERAGE('Plate 1 - Sheet1'!CD295:CF295)</f>
        <v>561.66666666666663</v>
      </c>
      <c r="U11">
        <f>AVERAGE('Plate 1 - Sheet1'!CG295:CI295)</f>
        <v>842.66666666666663</v>
      </c>
      <c r="V11">
        <f>AVERAGE('Plate 1 - Sheet1'!CJ295:CL295)</f>
        <v>1737.3333333333333</v>
      </c>
      <c r="W11">
        <f>AVERAGE('Plate 1 - Sheet1'!CO295:CQ295)</f>
        <v>127.66666666666667</v>
      </c>
      <c r="X11">
        <f>AVERAGE('Plate 1 - Sheet1'!CR295,'Plate 1 - Sheet1'!H420:I420)</f>
        <v>166</v>
      </c>
      <c r="Y11">
        <f>AVERAGE('Plate 1 - Sheet1'!J420:L420)</f>
        <v>253.66666666666666</v>
      </c>
      <c r="Z11">
        <f>AVERAGE('Plate 1 - Sheet1'!M420:O420)</f>
        <v>318</v>
      </c>
      <c r="AA11">
        <f>AVERAGE('Plate 1 - Sheet1'!P420:R420)</f>
        <v>651.66666666666663</v>
      </c>
      <c r="AB11">
        <f>AVERAGE('Plate 1 - Sheet1'!S420:U420)</f>
        <v>1003.3333333333334</v>
      </c>
      <c r="AC11">
        <f>AVERAGE('Plate 1 - Sheet1'!V420:X420)</f>
        <v>1878.3333333333333</v>
      </c>
      <c r="AD11">
        <f>AVERAGE('Plate 1 - Sheet1'!AE420:AG420)</f>
        <v>93.666666666666671</v>
      </c>
    </row>
    <row r="12" spans="1:30" x14ac:dyDescent="0.15">
      <c r="A12" s="1">
        <f>'Plate 1 - Sheet1'!B296</f>
        <v>1.0416666666666666E-2</v>
      </c>
      <c r="B12">
        <f>AVERAGE('Plate 1 - Sheet1'!H296:J296)</f>
        <v>112</v>
      </c>
      <c r="C12">
        <f>AVERAGE('Plate 1 - Sheet1'!K296:M296)</f>
        <v>143.66666666666666</v>
      </c>
      <c r="D12">
        <f>AVERAGE('Plate 1 - Sheet1'!N296:O296,'Plate 1 - Sheet1'!Q296)</f>
        <v>241.33333333333334</v>
      </c>
      <c r="E12">
        <f>AVERAGE('Plate 1 - Sheet1'!R296:T296)</f>
        <v>353</v>
      </c>
      <c r="F12">
        <f>AVERAGE('Plate 1 - Sheet1'!U296:W296)</f>
        <v>800.66666666666663</v>
      </c>
      <c r="G12">
        <f>AVERAGE('Plate 1 - Sheet1'!X296,'Plate 1 - Sheet1'!AE296:AF296)</f>
        <v>1198.6666666666667</v>
      </c>
      <c r="H12">
        <f>AVERAGE('Plate 1 - Sheet1'!AG296:AI296)</f>
        <v>2084.3333333333335</v>
      </c>
      <c r="I12">
        <f>AVERAGE('Plate 1 - Sheet1'!AJ296:AL296)</f>
        <v>136.33333333333334</v>
      </c>
      <c r="J12">
        <f>AVERAGE('Plate 1 - Sheet1'!AM296:AO296)</f>
        <v>206</v>
      </c>
      <c r="K12">
        <f>AVERAGE('Plate 1 - Sheet1'!AP296:AR296)</f>
        <v>340.66666666666669</v>
      </c>
      <c r="L12">
        <f>AVERAGE('Plate 1 - Sheet1'!AS296:AU296)</f>
        <v>438.33333333333331</v>
      </c>
      <c r="M12">
        <f>AVERAGE('Plate 1 - Sheet1'!AV296,'Plate 1 - Sheet1'!BC296:BD296)</f>
        <v>781</v>
      </c>
      <c r="N12">
        <f>AVERAGE('Plate 1 - Sheet1'!BE296:BG296)</f>
        <v>1166.3333333333333</v>
      </c>
      <c r="O12">
        <f>AVERAGE('Plate 1 - Sheet1'!BH296:BJ296)</f>
        <v>2054.6666666666665</v>
      </c>
      <c r="P12">
        <f>AVERAGE('Plate 1 - Sheet1'!BK296:BM296)</f>
        <v>118.66666666666667</v>
      </c>
      <c r="Q12">
        <f>AVERAGE('Plate 1 - Sheet1'!BN296:BO296,'Plate 1 - Sheet1'!BQ296)</f>
        <v>145.66666666666666</v>
      </c>
      <c r="R12">
        <f>AVERAGE('Plate 1 - Sheet1'!BR296:BT296)</f>
        <v>238</v>
      </c>
      <c r="S12">
        <f>AVERAGE('Plate 1 - Sheet1'!CA296:CC296)</f>
        <v>313</v>
      </c>
      <c r="T12">
        <f>AVERAGE('Plate 1 - Sheet1'!CD296:CF296)</f>
        <v>626.66666666666663</v>
      </c>
      <c r="U12">
        <f>AVERAGE('Plate 1 - Sheet1'!CG296:CI296)</f>
        <v>945.66666666666663</v>
      </c>
      <c r="V12">
        <f>AVERAGE('Plate 1 - Sheet1'!CJ296:CL296)</f>
        <v>1974</v>
      </c>
      <c r="W12">
        <f>AVERAGE('Plate 1 - Sheet1'!CO296:CQ296)</f>
        <v>130.66666666666666</v>
      </c>
      <c r="X12">
        <f>AVERAGE('Plate 1 - Sheet1'!CR296,'Plate 1 - Sheet1'!H421:I421)</f>
        <v>171</v>
      </c>
      <c r="Y12">
        <f>AVERAGE('Plate 1 - Sheet1'!J421:L421)</f>
        <v>253.66666666666666</v>
      </c>
      <c r="Z12">
        <f>AVERAGE('Plate 1 - Sheet1'!M421:O421)</f>
        <v>333.66666666666669</v>
      </c>
      <c r="AA12">
        <f>AVERAGE('Plate 1 - Sheet1'!P421:R421)</f>
        <v>682</v>
      </c>
      <c r="AB12">
        <f>AVERAGE('Plate 1 - Sheet1'!S421:U421)</f>
        <v>1091</v>
      </c>
      <c r="AC12">
        <f>AVERAGE('Plate 1 - Sheet1'!V421:X421)</f>
        <v>2066.3333333333335</v>
      </c>
      <c r="AD12">
        <f>AVERAGE('Plate 1 - Sheet1'!AE421:AG421)</f>
        <v>102</v>
      </c>
    </row>
    <row r="13" spans="1:30" x14ac:dyDescent="0.15">
      <c r="A13" s="1">
        <f>'Plate 1 - Sheet1'!B297</f>
        <v>1.1458333333333334E-2</v>
      </c>
      <c r="B13">
        <f>AVERAGE('Plate 1 - Sheet1'!H297:J297)</f>
        <v>113</v>
      </c>
      <c r="C13">
        <f>AVERAGE('Plate 1 - Sheet1'!K297:M297)</f>
        <v>144.66666666666666</v>
      </c>
      <c r="D13">
        <f>AVERAGE('Plate 1 - Sheet1'!N297:O297,'Plate 1 - Sheet1'!Q297)</f>
        <v>278.33333333333331</v>
      </c>
      <c r="E13">
        <f>AVERAGE('Plate 1 - Sheet1'!R297:T297)</f>
        <v>382.33333333333331</v>
      </c>
      <c r="F13">
        <f>AVERAGE('Plate 1 - Sheet1'!U297:W297)</f>
        <v>855</v>
      </c>
      <c r="G13">
        <f>AVERAGE('Plate 1 - Sheet1'!X297,'Plate 1 - Sheet1'!AE297:AF297)</f>
        <v>1250.3333333333333</v>
      </c>
      <c r="H13">
        <f>AVERAGE('Plate 1 - Sheet1'!AG297:AI297)</f>
        <v>2163.6666666666665</v>
      </c>
      <c r="I13">
        <f>AVERAGE('Plate 1 - Sheet1'!AJ297:AL297)</f>
        <v>145.33333333333334</v>
      </c>
      <c r="J13">
        <f>AVERAGE('Plate 1 - Sheet1'!AM297:AO297)</f>
        <v>210</v>
      </c>
      <c r="K13">
        <f>AVERAGE('Plate 1 - Sheet1'!AP297:AR297)</f>
        <v>367</v>
      </c>
      <c r="L13">
        <f>AVERAGE('Plate 1 - Sheet1'!AS297:AU297)</f>
        <v>471.33333333333331</v>
      </c>
      <c r="M13">
        <f>AVERAGE('Plate 1 - Sheet1'!AV297,'Plate 1 - Sheet1'!BC297:BD297)</f>
        <v>817.33333333333337</v>
      </c>
      <c r="N13">
        <f>AVERAGE('Plate 1 - Sheet1'!BE297:BG297)</f>
        <v>1218.3333333333333</v>
      </c>
      <c r="O13">
        <f>AVERAGE('Plate 1 - Sheet1'!BH297:BJ297)</f>
        <v>2156.6666666666665</v>
      </c>
      <c r="P13">
        <f>AVERAGE('Plate 1 - Sheet1'!BK297:BM297)</f>
        <v>127.33333333333333</v>
      </c>
      <c r="Q13">
        <f>AVERAGE('Plate 1 - Sheet1'!BN297:BO297,'Plate 1 - Sheet1'!BQ297)</f>
        <v>162.33333333333334</v>
      </c>
      <c r="R13">
        <f>AVERAGE('Plate 1 - Sheet1'!BR297:BT297)</f>
        <v>258.33333333333331</v>
      </c>
      <c r="S13">
        <f>AVERAGE('Plate 1 - Sheet1'!CA297:CC297)</f>
        <v>332</v>
      </c>
      <c r="T13">
        <f>AVERAGE('Plate 1 - Sheet1'!CD297:CF297)</f>
        <v>674.33333333333337</v>
      </c>
      <c r="U13">
        <f>AVERAGE('Plate 1 - Sheet1'!CG297:CI297)</f>
        <v>1021.3333333333334</v>
      </c>
      <c r="V13">
        <f>AVERAGE('Plate 1 - Sheet1'!CJ297:CL297)</f>
        <v>2182.3333333333335</v>
      </c>
      <c r="W13">
        <f>AVERAGE('Plate 1 - Sheet1'!CO297:CQ297)</f>
        <v>130.66666666666666</v>
      </c>
      <c r="X13">
        <f>AVERAGE('Plate 1 - Sheet1'!CR297,'Plate 1 - Sheet1'!H422:I422)</f>
        <v>165.66666666666666</v>
      </c>
      <c r="Y13">
        <f>AVERAGE('Plate 1 - Sheet1'!J422:L422)</f>
        <v>276.66666666666669</v>
      </c>
      <c r="Z13">
        <f>AVERAGE('Plate 1 - Sheet1'!M422:O422)</f>
        <v>346</v>
      </c>
      <c r="AA13">
        <f>AVERAGE('Plate 1 - Sheet1'!P422:R422)</f>
        <v>734</v>
      </c>
      <c r="AB13">
        <f>AVERAGE('Plate 1 - Sheet1'!S422:U422)</f>
        <v>1147.3333333333333</v>
      </c>
      <c r="AC13">
        <f>AVERAGE('Plate 1 - Sheet1'!V422:X422)</f>
        <v>2214.3333333333335</v>
      </c>
      <c r="AD13">
        <f>AVERAGE('Plate 1 - Sheet1'!AE422:AG422)</f>
        <v>99</v>
      </c>
    </row>
    <row r="14" spans="1:30" x14ac:dyDescent="0.15">
      <c r="A14" s="1">
        <f>'Plate 1 - Sheet1'!B298</f>
        <v>1.2499999999999999E-2</v>
      </c>
      <c r="B14">
        <f>AVERAGE('Plate 1 - Sheet1'!H298:J298)</f>
        <v>109.33333333333333</v>
      </c>
      <c r="C14">
        <f>AVERAGE('Plate 1 - Sheet1'!K298:M298)</f>
        <v>158.33333333333334</v>
      </c>
      <c r="D14">
        <f>AVERAGE('Plate 1 - Sheet1'!N298:O298,'Plate 1 - Sheet1'!Q298)</f>
        <v>290.66666666666669</v>
      </c>
      <c r="E14">
        <f>AVERAGE('Plate 1 - Sheet1'!R298:T298)</f>
        <v>428</v>
      </c>
      <c r="F14">
        <f>AVERAGE('Plate 1 - Sheet1'!U298:W298)</f>
        <v>896.66666666666663</v>
      </c>
      <c r="G14">
        <f>AVERAGE('Plate 1 - Sheet1'!X298,'Plate 1 - Sheet1'!AE298:AF298)</f>
        <v>1270.3333333333333</v>
      </c>
      <c r="H14">
        <f>AVERAGE('Plate 1 - Sheet1'!AG298:AI298)</f>
        <v>2225.6666666666665</v>
      </c>
      <c r="I14">
        <f>AVERAGE('Plate 1 - Sheet1'!AJ298:AL298)</f>
        <v>142</v>
      </c>
      <c r="J14">
        <f>AVERAGE('Plate 1 - Sheet1'!AM298:AO298)</f>
        <v>207.33333333333334</v>
      </c>
      <c r="K14">
        <f>AVERAGE('Plate 1 - Sheet1'!AP298:AR298)</f>
        <v>384.33333333333331</v>
      </c>
      <c r="L14">
        <f>AVERAGE('Plate 1 - Sheet1'!AS298:AU298)</f>
        <v>495</v>
      </c>
      <c r="M14">
        <f>AVERAGE('Plate 1 - Sheet1'!AV298,'Plate 1 - Sheet1'!BC298:BD298)</f>
        <v>836</v>
      </c>
      <c r="N14">
        <f>AVERAGE('Plate 1 - Sheet1'!BE298:BG298)</f>
        <v>1248</v>
      </c>
      <c r="O14">
        <f>AVERAGE('Plate 1 - Sheet1'!BH298:BJ298)</f>
        <v>2219.6666666666665</v>
      </c>
      <c r="P14">
        <f>AVERAGE('Plate 1 - Sheet1'!BK298:BM298)</f>
        <v>117</v>
      </c>
      <c r="Q14">
        <f>AVERAGE('Plate 1 - Sheet1'!BN298:BO298,'Plate 1 - Sheet1'!BQ298)</f>
        <v>153</v>
      </c>
      <c r="R14">
        <f>AVERAGE('Plate 1 - Sheet1'!BR298:BT298)</f>
        <v>277.33333333333331</v>
      </c>
      <c r="S14">
        <f>AVERAGE('Plate 1 - Sheet1'!CA298:CC298)</f>
        <v>343</v>
      </c>
      <c r="T14">
        <f>AVERAGE('Plate 1 - Sheet1'!CD298:CF298)</f>
        <v>716.33333333333337</v>
      </c>
      <c r="U14">
        <f>AVERAGE('Plate 1 - Sheet1'!CG298:CI298)</f>
        <v>1111</v>
      </c>
      <c r="V14">
        <f>AVERAGE('Plate 1 - Sheet1'!CJ298:CL298)</f>
        <v>2364.6666666666665</v>
      </c>
      <c r="W14">
        <f>AVERAGE('Plate 1 - Sheet1'!CO298:CQ298)</f>
        <v>127.66666666666667</v>
      </c>
      <c r="X14">
        <f>AVERAGE('Plate 1 - Sheet1'!CR298,'Plate 1 - Sheet1'!H423:I423)</f>
        <v>170.66666666666666</v>
      </c>
      <c r="Y14">
        <f>AVERAGE('Plate 1 - Sheet1'!J423:L423)</f>
        <v>271.66666666666669</v>
      </c>
      <c r="Z14">
        <f>AVERAGE('Plate 1 - Sheet1'!M423:O423)</f>
        <v>344.66666666666669</v>
      </c>
      <c r="AA14">
        <f>AVERAGE('Plate 1 - Sheet1'!P423:R423)</f>
        <v>765</v>
      </c>
      <c r="AB14">
        <f>AVERAGE('Plate 1 - Sheet1'!S423:U423)</f>
        <v>1192.3333333333333</v>
      </c>
      <c r="AC14">
        <f>AVERAGE('Plate 1 - Sheet1'!V423:X423)</f>
        <v>2334</v>
      </c>
      <c r="AD14">
        <f>AVERAGE('Plate 1 - Sheet1'!AE423:AG423)</f>
        <v>88</v>
      </c>
    </row>
    <row r="15" spans="1:30" x14ac:dyDescent="0.15">
      <c r="A15" s="1">
        <f>'Plate 1 - Sheet1'!B299</f>
        <v>1.3541666666666667E-2</v>
      </c>
      <c r="B15">
        <f>AVERAGE('Plate 1 - Sheet1'!H299:J299)</f>
        <v>115</v>
      </c>
      <c r="C15">
        <f>AVERAGE('Plate 1 - Sheet1'!K299:M299)</f>
        <v>156.33333333333334</v>
      </c>
      <c r="D15">
        <f>AVERAGE('Plate 1 - Sheet1'!N299:O299,'Plate 1 - Sheet1'!Q299)</f>
        <v>305.66666666666669</v>
      </c>
      <c r="E15">
        <f>AVERAGE('Plate 1 - Sheet1'!R299:T299)</f>
        <v>448.33333333333331</v>
      </c>
      <c r="F15">
        <f>AVERAGE('Plate 1 - Sheet1'!U299:W299)</f>
        <v>935.66666666666663</v>
      </c>
      <c r="G15">
        <f>AVERAGE('Plate 1 - Sheet1'!X299,'Plate 1 - Sheet1'!AE299:AF299)</f>
        <v>1284</v>
      </c>
      <c r="H15">
        <f>AVERAGE('Plate 1 - Sheet1'!AG299:AI299)</f>
        <v>2305.6666666666665</v>
      </c>
      <c r="I15">
        <f>AVERAGE('Plate 1 - Sheet1'!AJ299:AL299)</f>
        <v>137.33333333333334</v>
      </c>
      <c r="J15">
        <f>AVERAGE('Plate 1 - Sheet1'!AM299:AO299)</f>
        <v>214</v>
      </c>
      <c r="K15">
        <f>AVERAGE('Plate 1 - Sheet1'!AP299:AR299)</f>
        <v>404</v>
      </c>
      <c r="L15">
        <f>AVERAGE('Plate 1 - Sheet1'!AS299:AU299)</f>
        <v>515</v>
      </c>
      <c r="M15">
        <f>AVERAGE('Plate 1 - Sheet1'!AV299,'Plate 1 - Sheet1'!BC299:BD299)</f>
        <v>845.66666666666663</v>
      </c>
      <c r="N15">
        <f>AVERAGE('Plate 1 - Sheet1'!BE299:BG299)</f>
        <v>1264.6666666666667</v>
      </c>
      <c r="O15">
        <f>AVERAGE('Plate 1 - Sheet1'!BH299:BJ299)</f>
        <v>2294.6666666666665</v>
      </c>
      <c r="P15">
        <f>AVERAGE('Plate 1 - Sheet1'!BK299:BM299)</f>
        <v>109.66666666666667</v>
      </c>
      <c r="Q15">
        <f>AVERAGE('Plate 1 - Sheet1'!BN299:BO299,'Plate 1 - Sheet1'!BQ299)</f>
        <v>166.66666666666666</v>
      </c>
      <c r="R15">
        <f>AVERAGE('Plate 1 - Sheet1'!BR299:BT299)</f>
        <v>294</v>
      </c>
      <c r="S15">
        <f>AVERAGE('Plate 1 - Sheet1'!CA299:CC299)</f>
        <v>364.66666666666669</v>
      </c>
      <c r="T15">
        <f>AVERAGE('Plate 1 - Sheet1'!CD299:CF299)</f>
        <v>760.66666666666663</v>
      </c>
      <c r="U15">
        <f>AVERAGE('Plate 1 - Sheet1'!CG299:CI299)</f>
        <v>1174</v>
      </c>
      <c r="V15">
        <f>AVERAGE('Plate 1 - Sheet1'!CJ299:CL299)</f>
        <v>2528</v>
      </c>
      <c r="W15">
        <f>AVERAGE('Plate 1 - Sheet1'!CO299:CQ299)</f>
        <v>131.33333333333334</v>
      </c>
      <c r="X15">
        <f>AVERAGE('Plate 1 - Sheet1'!CR299,'Plate 1 - Sheet1'!H424:I424)</f>
        <v>170</v>
      </c>
      <c r="Y15">
        <f>AVERAGE('Plate 1 - Sheet1'!J424:L424)</f>
        <v>269</v>
      </c>
      <c r="Z15">
        <f>AVERAGE('Plate 1 - Sheet1'!M424:O424)</f>
        <v>341.66666666666669</v>
      </c>
      <c r="AA15">
        <f>AVERAGE('Plate 1 - Sheet1'!P424:R424)</f>
        <v>778</v>
      </c>
      <c r="AB15">
        <f>AVERAGE('Plate 1 - Sheet1'!S424:U424)</f>
        <v>1244.3333333333333</v>
      </c>
      <c r="AC15">
        <f>AVERAGE('Plate 1 - Sheet1'!V424:X424)</f>
        <v>2444.6666666666665</v>
      </c>
      <c r="AD15">
        <f>AVERAGE('Plate 1 - Sheet1'!AE424:AG424)</f>
        <v>92.666666666666671</v>
      </c>
    </row>
    <row r="16" spans="1:30" x14ac:dyDescent="0.15">
      <c r="A16" s="1">
        <f>'Plate 1 - Sheet1'!B300</f>
        <v>1.4583333333333332E-2</v>
      </c>
      <c r="B16">
        <f>AVERAGE('Plate 1 - Sheet1'!H300:J300)</f>
        <v>114.66666666666667</v>
      </c>
      <c r="C16">
        <f>AVERAGE('Plate 1 - Sheet1'!K300:M300)</f>
        <v>157.33333333333334</v>
      </c>
      <c r="D16">
        <f>AVERAGE('Plate 1 - Sheet1'!N300:O300,'Plate 1 - Sheet1'!Q300)</f>
        <v>324</v>
      </c>
      <c r="E16">
        <f>AVERAGE('Plate 1 - Sheet1'!R300:T300)</f>
        <v>467.33333333333331</v>
      </c>
      <c r="F16">
        <f>AVERAGE('Plate 1 - Sheet1'!U300:W300)</f>
        <v>951</v>
      </c>
      <c r="G16">
        <f>AVERAGE('Plate 1 - Sheet1'!X300,'Plate 1 - Sheet1'!AE300:AF300)</f>
        <v>1284</v>
      </c>
      <c r="H16">
        <f>AVERAGE('Plate 1 - Sheet1'!AG300:AI300)</f>
        <v>2284.6666666666665</v>
      </c>
      <c r="I16">
        <f>AVERAGE('Plate 1 - Sheet1'!AJ300:AL300)</f>
        <v>136</v>
      </c>
      <c r="J16">
        <f>AVERAGE('Plate 1 - Sheet1'!AM300:AO300)</f>
        <v>200.66666666666666</v>
      </c>
      <c r="K16">
        <f>AVERAGE('Plate 1 - Sheet1'!AP300:AR300)</f>
        <v>396</v>
      </c>
      <c r="L16">
        <f>AVERAGE('Plate 1 - Sheet1'!AS300:AU300)</f>
        <v>511.66666666666669</v>
      </c>
      <c r="M16">
        <f>AVERAGE('Plate 1 - Sheet1'!AV300,'Plate 1 - Sheet1'!BC300:BD300)</f>
        <v>847.66666666666663</v>
      </c>
      <c r="N16">
        <f>AVERAGE('Plate 1 - Sheet1'!BE300:BG300)</f>
        <v>1277.6666666666667</v>
      </c>
      <c r="O16">
        <f>AVERAGE('Plate 1 - Sheet1'!BH300:BJ300)</f>
        <v>2323</v>
      </c>
      <c r="P16">
        <f>AVERAGE('Plate 1 - Sheet1'!BK300:BM300)</f>
        <v>109</v>
      </c>
      <c r="Q16">
        <f>AVERAGE('Plate 1 - Sheet1'!BN300:BO300,'Plate 1 - Sheet1'!BQ300)</f>
        <v>167.33333333333334</v>
      </c>
      <c r="R16">
        <f>AVERAGE('Plate 1 - Sheet1'!BR300:BT300)</f>
        <v>304.66666666666669</v>
      </c>
      <c r="S16">
        <f>AVERAGE('Plate 1 - Sheet1'!CA300:CC300)</f>
        <v>371</v>
      </c>
      <c r="T16">
        <f>AVERAGE('Plate 1 - Sheet1'!CD300:CF300)</f>
        <v>803</v>
      </c>
      <c r="U16">
        <f>AVERAGE('Plate 1 - Sheet1'!CG300:CI300)</f>
        <v>1244.6666666666667</v>
      </c>
      <c r="V16">
        <f>AVERAGE('Plate 1 - Sheet1'!CJ300:CL300)</f>
        <v>2673.6666666666665</v>
      </c>
      <c r="W16">
        <f>AVERAGE('Plate 1 - Sheet1'!CO300:CQ300)</f>
        <v>135.66666666666666</v>
      </c>
      <c r="X16">
        <f>AVERAGE('Plate 1 - Sheet1'!CR300,'Plate 1 - Sheet1'!H425:I425)</f>
        <v>168.66666666666666</v>
      </c>
      <c r="Y16">
        <f>AVERAGE('Plate 1 - Sheet1'!J425:L425)</f>
        <v>267</v>
      </c>
      <c r="Z16">
        <f>AVERAGE('Plate 1 - Sheet1'!M425:O425)</f>
        <v>342</v>
      </c>
      <c r="AA16">
        <f>AVERAGE('Plate 1 - Sheet1'!P425:R425)</f>
        <v>810</v>
      </c>
      <c r="AB16">
        <f>AVERAGE('Plate 1 - Sheet1'!S425:U425)</f>
        <v>1263</v>
      </c>
      <c r="AC16">
        <f>AVERAGE('Plate 1 - Sheet1'!V425:X425)</f>
        <v>2498.6666666666665</v>
      </c>
      <c r="AD16">
        <f>AVERAGE('Plate 1 - Sheet1'!AE425:AG425)</f>
        <v>72</v>
      </c>
    </row>
    <row r="17" spans="1:30" x14ac:dyDescent="0.15">
      <c r="A17" s="1">
        <f>'Plate 1 - Sheet1'!B301</f>
        <v>1.5625E-2</v>
      </c>
      <c r="B17">
        <f>AVERAGE('Plate 1 - Sheet1'!H301:J301)</f>
        <v>113.66666666666667</v>
      </c>
      <c r="C17">
        <f>AVERAGE('Plate 1 - Sheet1'!K301:M301)</f>
        <v>173</v>
      </c>
      <c r="D17">
        <f>AVERAGE('Plate 1 - Sheet1'!N301:O301,'Plate 1 - Sheet1'!Q301)</f>
        <v>327</v>
      </c>
      <c r="E17">
        <f>AVERAGE('Plate 1 - Sheet1'!R301:T301)</f>
        <v>473.66666666666669</v>
      </c>
      <c r="F17">
        <f>AVERAGE('Plate 1 - Sheet1'!U301:W301)</f>
        <v>960.66666666666663</v>
      </c>
      <c r="G17">
        <f>AVERAGE('Plate 1 - Sheet1'!X301,'Plate 1 - Sheet1'!AE301:AF301)</f>
        <v>1261.3333333333333</v>
      </c>
      <c r="H17">
        <f>AVERAGE('Plate 1 - Sheet1'!AG301:AI301)</f>
        <v>2255.3333333333335</v>
      </c>
      <c r="I17">
        <f>AVERAGE('Plate 1 - Sheet1'!AJ301:AL301)</f>
        <v>128</v>
      </c>
      <c r="J17">
        <f>AVERAGE('Plate 1 - Sheet1'!AM301:AO301)</f>
        <v>201.33333333333334</v>
      </c>
      <c r="K17">
        <f>AVERAGE('Plate 1 - Sheet1'!AP301:AR301)</f>
        <v>406</v>
      </c>
      <c r="L17">
        <f>AVERAGE('Plate 1 - Sheet1'!AS301:AU301)</f>
        <v>516</v>
      </c>
      <c r="M17">
        <f>AVERAGE('Plate 1 - Sheet1'!AV301,'Plate 1 - Sheet1'!BC301:BD301)</f>
        <v>849.66666666666663</v>
      </c>
      <c r="N17">
        <f>AVERAGE('Plate 1 - Sheet1'!BE301:BG301)</f>
        <v>1279.3333333333333</v>
      </c>
      <c r="O17">
        <f>AVERAGE('Plate 1 - Sheet1'!BH301:BJ301)</f>
        <v>2326.3333333333335</v>
      </c>
      <c r="P17">
        <f>AVERAGE('Plate 1 - Sheet1'!BK301:BM301)</f>
        <v>109.66666666666667</v>
      </c>
      <c r="Q17">
        <f>AVERAGE('Plate 1 - Sheet1'!BN301:BO301,'Plate 1 - Sheet1'!BQ301)</f>
        <v>164</v>
      </c>
      <c r="R17">
        <f>AVERAGE('Plate 1 - Sheet1'!BR301:BT301)</f>
        <v>317.33333333333331</v>
      </c>
      <c r="S17">
        <f>AVERAGE('Plate 1 - Sheet1'!CA301:CC301)</f>
        <v>376.33333333333331</v>
      </c>
      <c r="T17">
        <f>AVERAGE('Plate 1 - Sheet1'!CD301:CF301)</f>
        <v>826.66666666666663</v>
      </c>
      <c r="U17">
        <f>AVERAGE('Plate 1 - Sheet1'!CG301:CI301)</f>
        <v>1279.6666666666667</v>
      </c>
      <c r="V17">
        <f>AVERAGE('Plate 1 - Sheet1'!CJ301:CL301)</f>
        <v>2746</v>
      </c>
      <c r="W17">
        <f>AVERAGE('Plate 1 - Sheet1'!CO301:CQ301)</f>
        <v>130.33333333333334</v>
      </c>
      <c r="X17">
        <f>AVERAGE('Plate 1 - Sheet1'!CR301,'Plate 1 - Sheet1'!H426:I426)</f>
        <v>165.66666666666666</v>
      </c>
      <c r="Y17">
        <f>AVERAGE('Plate 1 - Sheet1'!J426:L426)</f>
        <v>268.33333333333331</v>
      </c>
      <c r="Z17">
        <f>AVERAGE('Plate 1 - Sheet1'!M426:O426)</f>
        <v>350.33333333333331</v>
      </c>
      <c r="AA17">
        <f>AVERAGE('Plate 1 - Sheet1'!P426:R426)</f>
        <v>796.66666666666663</v>
      </c>
      <c r="AB17">
        <f>AVERAGE('Plate 1 - Sheet1'!S426:U426)</f>
        <v>1281</v>
      </c>
      <c r="AC17">
        <f>AVERAGE('Plate 1 - Sheet1'!V426:X426)</f>
        <v>2545</v>
      </c>
      <c r="AD17">
        <f>AVERAGE('Plate 1 - Sheet1'!AE426:AG426)</f>
        <v>84.666666666666671</v>
      </c>
    </row>
    <row r="18" spans="1:30" x14ac:dyDescent="0.15">
      <c r="A18" s="1">
        <f>'Plate 1 - Sheet1'!B302</f>
        <v>1.6666666666666666E-2</v>
      </c>
      <c r="B18">
        <f>AVERAGE('Plate 1 - Sheet1'!H302:J302)</f>
        <v>120</v>
      </c>
      <c r="C18">
        <f>AVERAGE('Plate 1 - Sheet1'!K302:M302)</f>
        <v>168.33333333333334</v>
      </c>
      <c r="D18">
        <f>AVERAGE('Plate 1 - Sheet1'!N302:O302,'Plate 1 - Sheet1'!Q302)</f>
        <v>345</v>
      </c>
      <c r="E18">
        <f>AVERAGE('Plate 1 - Sheet1'!R302:T302)</f>
        <v>462.33333333333331</v>
      </c>
      <c r="F18">
        <f>AVERAGE('Plate 1 - Sheet1'!U302:W302)</f>
        <v>965.33333333333337</v>
      </c>
      <c r="G18">
        <f>AVERAGE('Plate 1 - Sheet1'!X302,'Plate 1 - Sheet1'!AE302:AF302)</f>
        <v>1269</v>
      </c>
      <c r="H18">
        <f>AVERAGE('Plate 1 - Sheet1'!AG302:AI302)</f>
        <v>2244</v>
      </c>
      <c r="I18">
        <f>AVERAGE('Plate 1 - Sheet1'!AJ302:AL302)</f>
        <v>124.66666666666667</v>
      </c>
      <c r="J18">
        <f>AVERAGE('Plate 1 - Sheet1'!AM302:AO302)</f>
        <v>201</v>
      </c>
      <c r="K18">
        <f>AVERAGE('Plate 1 - Sheet1'!AP302:AR302)</f>
        <v>399</v>
      </c>
      <c r="L18">
        <f>AVERAGE('Plate 1 - Sheet1'!AS302:AU302)</f>
        <v>522.66666666666663</v>
      </c>
      <c r="M18">
        <f>AVERAGE('Plate 1 - Sheet1'!AV302,'Plate 1 - Sheet1'!BC302:BD302)</f>
        <v>829</v>
      </c>
      <c r="N18">
        <f>AVERAGE('Plate 1 - Sheet1'!BE302:BG302)</f>
        <v>1253.6666666666667</v>
      </c>
      <c r="O18">
        <f>AVERAGE('Plate 1 - Sheet1'!BH302:BJ302)</f>
        <v>2322.6666666666665</v>
      </c>
      <c r="P18">
        <f>AVERAGE('Plate 1 - Sheet1'!BK302:BM302)</f>
        <v>114.33333333333333</v>
      </c>
      <c r="Q18">
        <f>AVERAGE('Plate 1 - Sheet1'!BN302:BO302,'Plate 1 - Sheet1'!BQ302)</f>
        <v>166.33333333333334</v>
      </c>
      <c r="R18">
        <f>AVERAGE('Plate 1 - Sheet1'!BR302:BT302)</f>
        <v>326.33333333333331</v>
      </c>
      <c r="S18">
        <f>AVERAGE('Plate 1 - Sheet1'!CA302:CC302)</f>
        <v>388.33333333333331</v>
      </c>
      <c r="T18">
        <f>AVERAGE('Plate 1 - Sheet1'!CD302:CF302)</f>
        <v>853.33333333333337</v>
      </c>
      <c r="U18">
        <f>AVERAGE('Plate 1 - Sheet1'!CG302:CI302)</f>
        <v>1320</v>
      </c>
      <c r="V18">
        <f>AVERAGE('Plate 1 - Sheet1'!CJ302:CL302)</f>
        <v>2815.3333333333335</v>
      </c>
      <c r="W18">
        <f>AVERAGE('Plate 1 - Sheet1'!CO302:CQ302)</f>
        <v>129</v>
      </c>
      <c r="X18">
        <f>AVERAGE('Plate 1 - Sheet1'!CR302,'Plate 1 - Sheet1'!H427:I427)</f>
        <v>160.33333333333334</v>
      </c>
      <c r="Y18">
        <f>AVERAGE('Plate 1 - Sheet1'!J427:L427)</f>
        <v>266.33333333333331</v>
      </c>
      <c r="Z18">
        <f>AVERAGE('Plate 1 - Sheet1'!M427:O427)</f>
        <v>347.66666666666669</v>
      </c>
      <c r="AA18">
        <f>AVERAGE('Plate 1 - Sheet1'!P427:R427)</f>
        <v>779.66666666666663</v>
      </c>
      <c r="AB18">
        <f>AVERAGE('Plate 1 - Sheet1'!S427:U427)</f>
        <v>1264</v>
      </c>
      <c r="AC18">
        <f>AVERAGE('Plate 1 - Sheet1'!V427:X427)</f>
        <v>2544.6666666666665</v>
      </c>
      <c r="AD18">
        <f>AVERAGE('Plate 1 - Sheet1'!AE427:AG427)</f>
        <v>77.333333333333329</v>
      </c>
    </row>
    <row r="19" spans="1:30" x14ac:dyDescent="0.15">
      <c r="A19" s="1">
        <f>'Plate 1 - Sheet1'!B303</f>
        <v>1.7708333333333333E-2</v>
      </c>
      <c r="B19">
        <f>AVERAGE('Plate 1 - Sheet1'!H303:J303)</f>
        <v>131.33333333333334</v>
      </c>
      <c r="C19">
        <f>AVERAGE('Plate 1 - Sheet1'!K303:M303)</f>
        <v>164</v>
      </c>
      <c r="D19">
        <f>AVERAGE('Plate 1 - Sheet1'!N303:O303,'Plate 1 - Sheet1'!Q303)</f>
        <v>348.33333333333331</v>
      </c>
      <c r="E19">
        <f>AVERAGE('Plate 1 - Sheet1'!R303:T303)</f>
        <v>466.66666666666669</v>
      </c>
      <c r="F19">
        <f>AVERAGE('Plate 1 - Sheet1'!U303:W303)</f>
        <v>947.66666666666663</v>
      </c>
      <c r="G19">
        <f>AVERAGE('Plate 1 - Sheet1'!X303,'Plate 1 - Sheet1'!AE303:AF303)</f>
        <v>1234.3333333333333</v>
      </c>
      <c r="H19">
        <f>AVERAGE('Plate 1 - Sheet1'!AG303:AI303)</f>
        <v>2233.6666666666665</v>
      </c>
      <c r="I19">
        <f>AVERAGE('Plate 1 - Sheet1'!AJ303:AL303)</f>
        <v>132.33333333333334</v>
      </c>
      <c r="J19">
        <f>AVERAGE('Plate 1 - Sheet1'!AM303:AO303)</f>
        <v>199</v>
      </c>
      <c r="K19">
        <f>AVERAGE('Plate 1 - Sheet1'!AP303:AR303)</f>
        <v>384.33333333333331</v>
      </c>
      <c r="L19">
        <f>AVERAGE('Plate 1 - Sheet1'!AS303:AU303)</f>
        <v>512.33333333333337</v>
      </c>
      <c r="M19">
        <f>AVERAGE('Plate 1 - Sheet1'!AV303,'Plate 1 - Sheet1'!BC303:BD303)</f>
        <v>818</v>
      </c>
      <c r="N19">
        <f>AVERAGE('Plate 1 - Sheet1'!BE303:BG303)</f>
        <v>1229.3333333333333</v>
      </c>
      <c r="O19">
        <f>AVERAGE('Plate 1 - Sheet1'!BH303:BJ303)</f>
        <v>2314</v>
      </c>
      <c r="P19">
        <f>AVERAGE('Plate 1 - Sheet1'!BK303:BM303)</f>
        <v>114</v>
      </c>
      <c r="Q19">
        <f>AVERAGE('Plate 1 - Sheet1'!BN303:BO303,'Plate 1 - Sheet1'!BQ303)</f>
        <v>161</v>
      </c>
      <c r="R19">
        <f>AVERAGE('Plate 1 - Sheet1'!BR303:BT303)</f>
        <v>330</v>
      </c>
      <c r="S19">
        <f>AVERAGE('Plate 1 - Sheet1'!CA303:CC303)</f>
        <v>382</v>
      </c>
      <c r="T19">
        <f>AVERAGE('Plate 1 - Sheet1'!CD303:CF303)</f>
        <v>860.33333333333337</v>
      </c>
      <c r="U19">
        <f>AVERAGE('Plate 1 - Sheet1'!CG303:CI303)</f>
        <v>1327.6666666666667</v>
      </c>
      <c r="V19">
        <f>AVERAGE('Plate 1 - Sheet1'!CJ303:CL303)</f>
        <v>2862.3333333333335</v>
      </c>
      <c r="W19">
        <f>AVERAGE('Plate 1 - Sheet1'!CO303:CQ303)</f>
        <v>127.33333333333333</v>
      </c>
      <c r="X19">
        <f>AVERAGE('Plate 1 - Sheet1'!CR303,'Plate 1 - Sheet1'!H428:I428)</f>
        <v>166</v>
      </c>
      <c r="Y19">
        <f>AVERAGE('Plate 1 - Sheet1'!J428:L428)</f>
        <v>265.66666666666669</v>
      </c>
      <c r="Z19">
        <f>AVERAGE('Plate 1 - Sheet1'!M428:O428)</f>
        <v>336.66666666666669</v>
      </c>
      <c r="AA19">
        <f>AVERAGE('Plate 1 - Sheet1'!P428:R428)</f>
        <v>787.33333333333337</v>
      </c>
      <c r="AB19">
        <f>AVERAGE('Plate 1 - Sheet1'!S428:U428)</f>
        <v>1268</v>
      </c>
      <c r="AC19">
        <f>AVERAGE('Plate 1 - Sheet1'!V428:X428)</f>
        <v>2556.6666666666665</v>
      </c>
      <c r="AD19">
        <f>AVERAGE('Plate 1 - Sheet1'!AE428:AG428)</f>
        <v>78</v>
      </c>
    </row>
    <row r="20" spans="1:30" x14ac:dyDescent="0.15">
      <c r="A20" s="1">
        <f>'Plate 1 - Sheet1'!B304</f>
        <v>1.8749999999999999E-2</v>
      </c>
      <c r="B20">
        <f>AVERAGE('Plate 1 - Sheet1'!H304:J304)</f>
        <v>112</v>
      </c>
      <c r="C20">
        <f>AVERAGE('Plate 1 - Sheet1'!K304:M304)</f>
        <v>161.33333333333334</v>
      </c>
      <c r="D20">
        <f>AVERAGE('Plate 1 - Sheet1'!N304:O304,'Plate 1 - Sheet1'!Q304)</f>
        <v>337</v>
      </c>
      <c r="E20">
        <f>AVERAGE('Plate 1 - Sheet1'!R304:T304)</f>
        <v>463</v>
      </c>
      <c r="F20">
        <f>AVERAGE('Plate 1 - Sheet1'!U304:W304)</f>
        <v>958</v>
      </c>
      <c r="G20">
        <f>AVERAGE('Plate 1 - Sheet1'!X304,'Plate 1 - Sheet1'!AE304:AF304)</f>
        <v>1215.3333333333333</v>
      </c>
      <c r="H20">
        <f>AVERAGE('Plate 1 - Sheet1'!AG304:AI304)</f>
        <v>2191</v>
      </c>
      <c r="I20">
        <f>AVERAGE('Plate 1 - Sheet1'!AJ304:AL304)</f>
        <v>124</v>
      </c>
      <c r="J20">
        <f>AVERAGE('Plate 1 - Sheet1'!AM304:AO304)</f>
        <v>195.66666666666666</v>
      </c>
      <c r="K20">
        <f>AVERAGE('Plate 1 - Sheet1'!AP304:AR304)</f>
        <v>380.33333333333331</v>
      </c>
      <c r="L20">
        <f>AVERAGE('Plate 1 - Sheet1'!AS304:AU304)</f>
        <v>497</v>
      </c>
      <c r="M20">
        <f>AVERAGE('Plate 1 - Sheet1'!AV304,'Plate 1 - Sheet1'!BC304:BD304)</f>
        <v>807.66666666666663</v>
      </c>
      <c r="N20">
        <f>AVERAGE('Plate 1 - Sheet1'!BE304:BG304)</f>
        <v>1193</v>
      </c>
      <c r="O20">
        <f>AVERAGE('Plate 1 - Sheet1'!BH304:BJ304)</f>
        <v>2271.6666666666665</v>
      </c>
      <c r="P20">
        <f>AVERAGE('Plate 1 - Sheet1'!BK304:BM304)</f>
        <v>110</v>
      </c>
      <c r="Q20">
        <f>AVERAGE('Plate 1 - Sheet1'!BN304:BO304,'Plate 1 - Sheet1'!BQ304)</f>
        <v>166.33333333333334</v>
      </c>
      <c r="R20">
        <f>AVERAGE('Plate 1 - Sheet1'!BR304:BT304)</f>
        <v>338.66666666666669</v>
      </c>
      <c r="S20">
        <f>AVERAGE('Plate 1 - Sheet1'!CA304:CC304)</f>
        <v>386.33333333333331</v>
      </c>
      <c r="T20">
        <f>AVERAGE('Plate 1 - Sheet1'!CD304:CF304)</f>
        <v>867</v>
      </c>
      <c r="U20">
        <f>AVERAGE('Plate 1 - Sheet1'!CG304:CI304)</f>
        <v>1356.6666666666667</v>
      </c>
      <c r="V20">
        <f>AVERAGE('Plate 1 - Sheet1'!CJ304:CL304)</f>
        <v>2925.6666666666665</v>
      </c>
      <c r="W20">
        <f>AVERAGE('Plate 1 - Sheet1'!CO304:CQ304)</f>
        <v>123</v>
      </c>
      <c r="X20">
        <f>AVERAGE('Plate 1 - Sheet1'!CR304,'Plate 1 - Sheet1'!H429:I429)</f>
        <v>162.33333333333334</v>
      </c>
      <c r="Y20">
        <f>AVERAGE('Plate 1 - Sheet1'!J429:L429)</f>
        <v>247</v>
      </c>
      <c r="Z20">
        <f>AVERAGE('Plate 1 - Sheet1'!M429:O429)</f>
        <v>330.66666666666669</v>
      </c>
      <c r="AA20">
        <f>AVERAGE('Plate 1 - Sheet1'!P429:R429)</f>
        <v>767.66666666666663</v>
      </c>
      <c r="AB20">
        <f>AVERAGE('Plate 1 - Sheet1'!S429:U429)</f>
        <v>1243</v>
      </c>
      <c r="AC20">
        <f>AVERAGE('Plate 1 - Sheet1'!V429:X429)</f>
        <v>2565</v>
      </c>
      <c r="AD20">
        <f>AVERAGE('Plate 1 - Sheet1'!AE429:AG429)</f>
        <v>70.666666666666671</v>
      </c>
    </row>
    <row r="21" spans="1:30" x14ac:dyDescent="0.15">
      <c r="A21" s="1">
        <f>'Plate 1 - Sheet1'!B305</f>
        <v>1.9791666666666666E-2</v>
      </c>
      <c r="B21">
        <f>AVERAGE('Plate 1 - Sheet1'!H305:J305)</f>
        <v>116</v>
      </c>
      <c r="C21">
        <f>AVERAGE('Plate 1 - Sheet1'!K305:M305)</f>
        <v>163</v>
      </c>
      <c r="D21">
        <f>AVERAGE('Plate 1 - Sheet1'!N305:O305,'Plate 1 - Sheet1'!Q305)</f>
        <v>334</v>
      </c>
      <c r="E21">
        <f>AVERAGE('Plate 1 - Sheet1'!R305:T305)</f>
        <v>450.33333333333331</v>
      </c>
      <c r="F21">
        <f>AVERAGE('Plate 1 - Sheet1'!U305:W305)</f>
        <v>941</v>
      </c>
      <c r="G21">
        <f>AVERAGE('Plate 1 - Sheet1'!X305,'Plate 1 - Sheet1'!AE305:AF305)</f>
        <v>1207.6666666666667</v>
      </c>
      <c r="H21">
        <f>AVERAGE('Plate 1 - Sheet1'!AG305:AI305)</f>
        <v>2180</v>
      </c>
      <c r="I21">
        <f>AVERAGE('Plate 1 - Sheet1'!AJ305:AL305)</f>
        <v>122</v>
      </c>
      <c r="J21">
        <f>AVERAGE('Plate 1 - Sheet1'!AM305:AO305)</f>
        <v>188.66666666666666</v>
      </c>
      <c r="K21">
        <f>AVERAGE('Plate 1 - Sheet1'!AP305:AR305)</f>
        <v>373.33333333333331</v>
      </c>
      <c r="L21">
        <f>AVERAGE('Plate 1 - Sheet1'!AS305:AU305)</f>
        <v>500.66666666666669</v>
      </c>
      <c r="M21">
        <f>AVERAGE('Plate 1 - Sheet1'!AV305,'Plate 1 - Sheet1'!BC305:BD305)</f>
        <v>778.33333333333337</v>
      </c>
      <c r="N21">
        <f>AVERAGE('Plate 1 - Sheet1'!BE305:BG305)</f>
        <v>1195.6666666666667</v>
      </c>
      <c r="O21">
        <f>AVERAGE('Plate 1 - Sheet1'!BH305:BJ305)</f>
        <v>2235.6666666666665</v>
      </c>
      <c r="P21">
        <f>AVERAGE('Plate 1 - Sheet1'!BK305:BM305)</f>
        <v>114</v>
      </c>
      <c r="Q21">
        <f>AVERAGE('Plate 1 - Sheet1'!BN305:BO305,'Plate 1 - Sheet1'!BQ305)</f>
        <v>171.66666666666666</v>
      </c>
      <c r="R21">
        <f>AVERAGE('Plate 1 - Sheet1'!BR305:BT305)</f>
        <v>340</v>
      </c>
      <c r="S21">
        <f>AVERAGE('Plate 1 - Sheet1'!CA305:CC305)</f>
        <v>402.33333333333331</v>
      </c>
      <c r="T21">
        <f>AVERAGE('Plate 1 - Sheet1'!CD305:CF305)</f>
        <v>876.66666666666663</v>
      </c>
      <c r="U21">
        <f>AVERAGE('Plate 1 - Sheet1'!CG305:CI305)</f>
        <v>1376.6666666666667</v>
      </c>
      <c r="V21">
        <f>AVERAGE('Plate 1 - Sheet1'!CJ305:CL305)</f>
        <v>2976.3333333333335</v>
      </c>
      <c r="W21">
        <f>AVERAGE('Plate 1 - Sheet1'!CO305:CQ305)</f>
        <v>116</v>
      </c>
      <c r="X21">
        <f>AVERAGE('Plate 1 - Sheet1'!CR305,'Plate 1 - Sheet1'!H430:I430)</f>
        <v>156.66666666666666</v>
      </c>
      <c r="Y21">
        <f>AVERAGE('Plate 1 - Sheet1'!J430:L430)</f>
        <v>254</v>
      </c>
      <c r="Z21">
        <f>AVERAGE('Plate 1 - Sheet1'!M430:O430)</f>
        <v>326.66666666666669</v>
      </c>
      <c r="AA21">
        <f>AVERAGE('Plate 1 - Sheet1'!P430:R430)</f>
        <v>761.33333333333337</v>
      </c>
      <c r="AB21">
        <f>AVERAGE('Plate 1 - Sheet1'!S430:U430)</f>
        <v>1234.3333333333333</v>
      </c>
      <c r="AC21">
        <f>AVERAGE('Plate 1 - Sheet1'!V430:X430)</f>
        <v>2563.6666666666665</v>
      </c>
      <c r="AD21">
        <f>AVERAGE('Plate 1 - Sheet1'!AE430:AG430)</f>
        <v>82.333333333333329</v>
      </c>
    </row>
    <row r="22" spans="1:30" x14ac:dyDescent="0.15">
      <c r="A22" s="1">
        <f>'Plate 1 - Sheet1'!B306</f>
        <v>2.0833333333333332E-2</v>
      </c>
      <c r="B22">
        <f>AVERAGE('Plate 1 - Sheet1'!H306:J306)</f>
        <v>110.33333333333333</v>
      </c>
      <c r="C22">
        <f>AVERAGE('Plate 1 - Sheet1'!K306:M306)</f>
        <v>157.66666666666666</v>
      </c>
      <c r="D22">
        <f>AVERAGE('Plate 1 - Sheet1'!N306:O306,'Plate 1 - Sheet1'!Q306)</f>
        <v>332.66666666666669</v>
      </c>
      <c r="E22">
        <f>AVERAGE('Plate 1 - Sheet1'!R306:T306)</f>
        <v>444.33333333333331</v>
      </c>
      <c r="F22">
        <f>AVERAGE('Plate 1 - Sheet1'!U306:W306)</f>
        <v>929.33333333333337</v>
      </c>
      <c r="G22">
        <f>AVERAGE('Plate 1 - Sheet1'!X306,'Plate 1 - Sheet1'!AE306:AF306)</f>
        <v>1201</v>
      </c>
      <c r="H22">
        <f>AVERAGE('Plate 1 - Sheet1'!AG306:AI306)</f>
        <v>2142.3333333333335</v>
      </c>
      <c r="I22">
        <f>AVERAGE('Plate 1 - Sheet1'!AJ306:AL306)</f>
        <v>118</v>
      </c>
      <c r="J22">
        <f>AVERAGE('Plate 1 - Sheet1'!AM306:AO306)</f>
        <v>190.66666666666666</v>
      </c>
      <c r="K22">
        <f>AVERAGE('Plate 1 - Sheet1'!AP306:AR306)</f>
        <v>362.33333333333331</v>
      </c>
      <c r="L22">
        <f>AVERAGE('Plate 1 - Sheet1'!AS306:AU306)</f>
        <v>493.33333333333331</v>
      </c>
      <c r="M22">
        <f>AVERAGE('Plate 1 - Sheet1'!AV306,'Plate 1 - Sheet1'!BC306:BD306)</f>
        <v>772.66666666666663</v>
      </c>
      <c r="N22">
        <f>AVERAGE('Plate 1 - Sheet1'!BE306:BG306)</f>
        <v>1170.3333333333333</v>
      </c>
      <c r="O22">
        <f>AVERAGE('Plate 1 - Sheet1'!BH306:BJ306)</f>
        <v>2216.6666666666665</v>
      </c>
      <c r="P22">
        <f>AVERAGE('Plate 1 - Sheet1'!BK306:BM306)</f>
        <v>111.66666666666667</v>
      </c>
      <c r="Q22">
        <f>AVERAGE('Plate 1 - Sheet1'!BN306:BO306,'Plate 1 - Sheet1'!BQ306)</f>
        <v>170.66666666666666</v>
      </c>
      <c r="R22">
        <f>AVERAGE('Plate 1 - Sheet1'!BR306:BT306)</f>
        <v>344.66666666666669</v>
      </c>
      <c r="S22">
        <f>AVERAGE('Plate 1 - Sheet1'!CA306:CC306)</f>
        <v>392.33333333333331</v>
      </c>
      <c r="T22">
        <f>AVERAGE('Plate 1 - Sheet1'!CD306:CF306)</f>
        <v>876.66666666666663</v>
      </c>
      <c r="U22">
        <f>AVERAGE('Plate 1 - Sheet1'!CG306:CI306)</f>
        <v>1381</v>
      </c>
      <c r="V22">
        <f>AVERAGE('Plate 1 - Sheet1'!CJ306:CL306)</f>
        <v>3013.6666666666665</v>
      </c>
      <c r="W22">
        <f>AVERAGE('Plate 1 - Sheet1'!CO306:CQ306)</f>
        <v>116.33333333333333</v>
      </c>
      <c r="X22">
        <f>AVERAGE('Plate 1 - Sheet1'!CR306,'Plate 1 - Sheet1'!H431:I431)</f>
        <v>155.33333333333334</v>
      </c>
      <c r="Y22">
        <f>AVERAGE('Plate 1 - Sheet1'!J431:L431)</f>
        <v>246</v>
      </c>
      <c r="Z22">
        <f>AVERAGE('Plate 1 - Sheet1'!M431:O431)</f>
        <v>326</v>
      </c>
      <c r="AA22">
        <f>AVERAGE('Plate 1 - Sheet1'!P431:R431)</f>
        <v>750</v>
      </c>
      <c r="AB22">
        <f>AVERAGE('Plate 1 - Sheet1'!S431:U431)</f>
        <v>1242</v>
      </c>
      <c r="AC22">
        <f>AVERAGE('Plate 1 - Sheet1'!V431:X431)</f>
        <v>2577.6666666666665</v>
      </c>
      <c r="AD22">
        <f>AVERAGE('Plate 1 - Sheet1'!AE431:AG431)</f>
        <v>71</v>
      </c>
    </row>
    <row r="23" spans="1:30" x14ac:dyDescent="0.15">
      <c r="A23" s="1">
        <f>'Plate 1 - Sheet1'!B307</f>
        <v>2.1875000000000002E-2</v>
      </c>
      <c r="B23">
        <f>AVERAGE('Plate 1 - Sheet1'!H307:J307)</f>
        <v>109.66666666666667</v>
      </c>
      <c r="C23">
        <f>AVERAGE('Plate 1 - Sheet1'!K307:M307)</f>
        <v>161.33333333333334</v>
      </c>
      <c r="D23">
        <f>AVERAGE('Plate 1 - Sheet1'!N307:O307,'Plate 1 - Sheet1'!Q307)</f>
        <v>318.66666666666669</v>
      </c>
      <c r="E23">
        <f>AVERAGE('Plate 1 - Sheet1'!R307:T307)</f>
        <v>435</v>
      </c>
      <c r="F23">
        <f>AVERAGE('Plate 1 - Sheet1'!U307:W307)</f>
        <v>916.33333333333337</v>
      </c>
      <c r="G23">
        <f>AVERAGE('Plate 1 - Sheet1'!X307,'Plate 1 - Sheet1'!AE307:AF307)</f>
        <v>1180.3333333333333</v>
      </c>
      <c r="H23">
        <f>AVERAGE('Plate 1 - Sheet1'!AG307:AI307)</f>
        <v>2129</v>
      </c>
      <c r="I23">
        <f>AVERAGE('Plate 1 - Sheet1'!AJ307:AL307)</f>
        <v>120</v>
      </c>
      <c r="J23">
        <f>AVERAGE('Plate 1 - Sheet1'!AM307:AO307)</f>
        <v>179.33333333333334</v>
      </c>
      <c r="K23">
        <f>AVERAGE('Plate 1 - Sheet1'!AP307:AR307)</f>
        <v>357.33333333333331</v>
      </c>
      <c r="L23">
        <f>AVERAGE('Plate 1 - Sheet1'!AS307:AU307)</f>
        <v>485</v>
      </c>
      <c r="M23">
        <f>AVERAGE('Plate 1 - Sheet1'!AV307,'Plate 1 - Sheet1'!BC307:BD307)</f>
        <v>778.33333333333337</v>
      </c>
      <c r="N23">
        <f>AVERAGE('Plate 1 - Sheet1'!BE307:BG307)</f>
        <v>1150</v>
      </c>
      <c r="O23">
        <f>AVERAGE('Plate 1 - Sheet1'!BH307:BJ307)</f>
        <v>2190.3333333333335</v>
      </c>
      <c r="P23">
        <f>AVERAGE('Plate 1 - Sheet1'!BK307:BM307)</f>
        <v>111</v>
      </c>
      <c r="Q23">
        <f>AVERAGE('Plate 1 - Sheet1'!BN307:BO307,'Plate 1 - Sheet1'!BQ307)</f>
        <v>166.33333333333334</v>
      </c>
      <c r="R23">
        <f>AVERAGE('Plate 1 - Sheet1'!BR307:BT307)</f>
        <v>339</v>
      </c>
      <c r="S23">
        <f>AVERAGE('Plate 1 - Sheet1'!CA307:CC307)</f>
        <v>392.33333333333331</v>
      </c>
      <c r="T23">
        <f>AVERAGE('Plate 1 - Sheet1'!CD307:CF307)</f>
        <v>888.66666666666663</v>
      </c>
      <c r="U23">
        <f>AVERAGE('Plate 1 - Sheet1'!CG307:CI307)</f>
        <v>1406.6666666666667</v>
      </c>
      <c r="V23">
        <f>AVERAGE('Plate 1 - Sheet1'!CJ307:CL307)</f>
        <v>3042.6666666666665</v>
      </c>
      <c r="W23">
        <f>AVERAGE('Plate 1 - Sheet1'!CO307:CQ307)</f>
        <v>117.66666666666667</v>
      </c>
      <c r="X23">
        <f>AVERAGE('Plate 1 - Sheet1'!CR307,'Plate 1 - Sheet1'!H432:I432)</f>
        <v>154</v>
      </c>
      <c r="Y23">
        <f>AVERAGE('Plate 1 - Sheet1'!J432:L432)</f>
        <v>241</v>
      </c>
      <c r="Z23">
        <f>AVERAGE('Plate 1 - Sheet1'!M432:O432)</f>
        <v>324.66666666666669</v>
      </c>
      <c r="AA23">
        <f>AVERAGE('Plate 1 - Sheet1'!P432:R432)</f>
        <v>748.66666666666663</v>
      </c>
      <c r="AB23">
        <f>AVERAGE('Plate 1 - Sheet1'!S432:U432)</f>
        <v>1222</v>
      </c>
      <c r="AC23">
        <f>AVERAGE('Plate 1 - Sheet1'!V432:X432)</f>
        <v>2572.3333333333335</v>
      </c>
      <c r="AD23">
        <f>AVERAGE('Plate 1 - Sheet1'!AE432:AG432)</f>
        <v>66.333333333333329</v>
      </c>
    </row>
    <row r="24" spans="1:30" x14ac:dyDescent="0.15">
      <c r="A24" s="1">
        <f>'Plate 1 - Sheet1'!B308</f>
        <v>2.2916666666666669E-2</v>
      </c>
      <c r="B24">
        <f>AVERAGE('Plate 1 - Sheet1'!H308:J308)</f>
        <v>104</v>
      </c>
      <c r="C24">
        <f>AVERAGE('Plate 1 - Sheet1'!K308:M308)</f>
        <v>158.66666666666666</v>
      </c>
      <c r="D24">
        <f>AVERAGE('Plate 1 - Sheet1'!N308:O308,'Plate 1 - Sheet1'!Q308)</f>
        <v>323.66666666666669</v>
      </c>
      <c r="E24">
        <f>AVERAGE('Plate 1 - Sheet1'!R308:T308)</f>
        <v>424.66666666666669</v>
      </c>
      <c r="F24">
        <f>AVERAGE('Plate 1 - Sheet1'!U308:W308)</f>
        <v>910.66666666666663</v>
      </c>
      <c r="G24">
        <f>AVERAGE('Plate 1 - Sheet1'!X308,'Plate 1 - Sheet1'!AE308:AF308)</f>
        <v>1161.6666666666667</v>
      </c>
      <c r="H24">
        <f>AVERAGE('Plate 1 - Sheet1'!AG308:AI308)</f>
        <v>2088.3333333333335</v>
      </c>
      <c r="I24">
        <f>AVERAGE('Plate 1 - Sheet1'!AJ308:AL308)</f>
        <v>118.33333333333333</v>
      </c>
      <c r="J24">
        <f>AVERAGE('Plate 1 - Sheet1'!AM308:AO308)</f>
        <v>177.33333333333334</v>
      </c>
      <c r="K24">
        <f>AVERAGE('Plate 1 - Sheet1'!AP308:AR308)</f>
        <v>353.66666666666669</v>
      </c>
      <c r="L24">
        <f>AVERAGE('Plate 1 - Sheet1'!AS308:AU308)</f>
        <v>474.66666666666669</v>
      </c>
      <c r="M24">
        <f>AVERAGE('Plate 1 - Sheet1'!AV308,'Plate 1 - Sheet1'!BC308:BD308)</f>
        <v>766.33333333333337</v>
      </c>
      <c r="N24">
        <f>AVERAGE('Plate 1 - Sheet1'!BE308:BG308)</f>
        <v>1138.3333333333333</v>
      </c>
      <c r="O24">
        <f>AVERAGE('Plate 1 - Sheet1'!BH308:BJ308)</f>
        <v>2183.6666666666665</v>
      </c>
      <c r="P24">
        <f>AVERAGE('Plate 1 - Sheet1'!BK308:BM308)</f>
        <v>97.666666666666671</v>
      </c>
      <c r="Q24">
        <f>AVERAGE('Plate 1 - Sheet1'!BN308:BO308,'Plate 1 - Sheet1'!BQ308)</f>
        <v>167.66666666666666</v>
      </c>
      <c r="R24">
        <f>AVERAGE('Plate 1 - Sheet1'!BR308:BT308)</f>
        <v>347.33333333333331</v>
      </c>
      <c r="S24">
        <f>AVERAGE('Plate 1 - Sheet1'!CA308:CC308)</f>
        <v>396.33333333333331</v>
      </c>
      <c r="T24">
        <f>AVERAGE('Plate 1 - Sheet1'!CD308:CF308)</f>
        <v>891.66666666666663</v>
      </c>
      <c r="U24">
        <f>AVERAGE('Plate 1 - Sheet1'!CG308:CI308)</f>
        <v>1424.6666666666667</v>
      </c>
      <c r="V24">
        <f>AVERAGE('Plate 1 - Sheet1'!CJ308:CL308)</f>
        <v>3088.3333333333335</v>
      </c>
      <c r="W24">
        <f>AVERAGE('Plate 1 - Sheet1'!CO308:CQ308)</f>
        <v>109</v>
      </c>
      <c r="X24">
        <f>AVERAGE('Plate 1 - Sheet1'!CR308,'Plate 1 - Sheet1'!H433:I433)</f>
        <v>149</v>
      </c>
      <c r="Y24">
        <f>AVERAGE('Plate 1 - Sheet1'!J433:L433)</f>
        <v>238.66666666666666</v>
      </c>
      <c r="Z24">
        <f>AVERAGE('Plate 1 - Sheet1'!M433:O433)</f>
        <v>297.33333333333331</v>
      </c>
      <c r="AA24">
        <f>AVERAGE('Plate 1 - Sheet1'!P433:R433)</f>
        <v>727.66666666666663</v>
      </c>
      <c r="AB24">
        <f>AVERAGE('Plate 1 - Sheet1'!S433:U433)</f>
        <v>1201.3333333333333</v>
      </c>
      <c r="AC24">
        <f>AVERAGE('Plate 1 - Sheet1'!V433:X433)</f>
        <v>2576</v>
      </c>
      <c r="AD24">
        <f>AVERAGE('Plate 1 - Sheet1'!AE433:AG433)</f>
        <v>74</v>
      </c>
    </row>
    <row r="25" spans="1:30" x14ac:dyDescent="0.15">
      <c r="A25" s="1">
        <f>'Plate 1 - Sheet1'!B309</f>
        <v>2.3958333333333331E-2</v>
      </c>
      <c r="B25">
        <f>AVERAGE('Plate 1 - Sheet1'!H309:J309)</f>
        <v>109.66666666666667</v>
      </c>
      <c r="C25">
        <f>AVERAGE('Plate 1 - Sheet1'!K309:M309)</f>
        <v>154.33333333333334</v>
      </c>
      <c r="D25">
        <f>AVERAGE('Plate 1 - Sheet1'!N309:O309,'Plate 1 - Sheet1'!Q309)</f>
        <v>316</v>
      </c>
      <c r="E25">
        <f>AVERAGE('Plate 1 - Sheet1'!R309:T309)</f>
        <v>430</v>
      </c>
      <c r="F25">
        <f>AVERAGE('Plate 1 - Sheet1'!U309:W309)</f>
        <v>912.66666666666663</v>
      </c>
      <c r="G25">
        <f>AVERAGE('Plate 1 - Sheet1'!X309,'Plate 1 - Sheet1'!AE309:AF309)</f>
        <v>1152.6666666666667</v>
      </c>
      <c r="H25">
        <f>AVERAGE('Plate 1 - Sheet1'!AG309:AI309)</f>
        <v>2073</v>
      </c>
      <c r="I25">
        <f>AVERAGE('Plate 1 - Sheet1'!AJ309:AL309)</f>
        <v>115.66666666666667</v>
      </c>
      <c r="J25">
        <f>AVERAGE('Plate 1 - Sheet1'!AM309:AO309)</f>
        <v>175.33333333333334</v>
      </c>
      <c r="K25">
        <f>AVERAGE('Plate 1 - Sheet1'!AP309:AR309)</f>
        <v>347.66666666666669</v>
      </c>
      <c r="L25">
        <f>AVERAGE('Plate 1 - Sheet1'!AS309:AU309)</f>
        <v>457</v>
      </c>
      <c r="M25">
        <f>AVERAGE('Plate 1 - Sheet1'!AV309,'Plate 1 - Sheet1'!BC309:BD309)</f>
        <v>749.66666666666663</v>
      </c>
      <c r="N25">
        <f>AVERAGE('Plate 1 - Sheet1'!BE309:BG309)</f>
        <v>1118.6666666666667</v>
      </c>
      <c r="O25">
        <f>AVERAGE('Plate 1 - Sheet1'!BH309:BJ309)</f>
        <v>2129.6666666666665</v>
      </c>
      <c r="P25">
        <f>AVERAGE('Plate 1 - Sheet1'!BK309:BM309)</f>
        <v>104.33333333333333</v>
      </c>
      <c r="Q25">
        <f>AVERAGE('Plate 1 - Sheet1'!BN309:BO309,'Plate 1 - Sheet1'!BQ309)</f>
        <v>167.33333333333334</v>
      </c>
      <c r="R25">
        <f>AVERAGE('Plate 1 - Sheet1'!BR309:BT309)</f>
        <v>339.66666666666669</v>
      </c>
      <c r="S25">
        <f>AVERAGE('Plate 1 - Sheet1'!CA309:CC309)</f>
        <v>388</v>
      </c>
      <c r="T25">
        <f>AVERAGE('Plate 1 - Sheet1'!CD309:CF309)</f>
        <v>904.66666666666663</v>
      </c>
      <c r="U25">
        <f>AVERAGE('Plate 1 - Sheet1'!CG309:CI309)</f>
        <v>1424.3333333333333</v>
      </c>
      <c r="V25">
        <f>AVERAGE('Plate 1 - Sheet1'!CJ309:CL309)</f>
        <v>3090.6666666666665</v>
      </c>
      <c r="W25">
        <f>AVERAGE('Plate 1 - Sheet1'!CO309:CQ309)</f>
        <v>106</v>
      </c>
      <c r="X25">
        <f>AVERAGE('Plate 1 - Sheet1'!CR309,'Plate 1 - Sheet1'!H434:I434)</f>
        <v>147.33333333333334</v>
      </c>
      <c r="Y25">
        <f>AVERAGE('Plate 1 - Sheet1'!J434:L434)</f>
        <v>238</v>
      </c>
      <c r="Z25">
        <f>AVERAGE('Plate 1 - Sheet1'!M434:O434)</f>
        <v>296.33333333333331</v>
      </c>
      <c r="AA25">
        <f>AVERAGE('Plate 1 - Sheet1'!P434:R434)</f>
        <v>718</v>
      </c>
      <c r="AB25">
        <f>AVERAGE('Plate 1 - Sheet1'!S434:U434)</f>
        <v>1203</v>
      </c>
      <c r="AC25">
        <f>AVERAGE('Plate 1 - Sheet1'!V434:X434)</f>
        <v>2571.3333333333335</v>
      </c>
      <c r="AD25">
        <f>AVERAGE('Plate 1 - Sheet1'!AE434:AG434)</f>
        <v>72.666666666666671</v>
      </c>
    </row>
    <row r="26" spans="1:30" x14ac:dyDescent="0.15">
      <c r="A26" s="1">
        <f>'Plate 1 - Sheet1'!B310</f>
        <v>2.4999999999999998E-2</v>
      </c>
      <c r="B26">
        <f>AVERAGE('Plate 1 - Sheet1'!H310:J310)</f>
        <v>102.33333333333333</v>
      </c>
      <c r="C26">
        <f>AVERAGE('Plate 1 - Sheet1'!K310:M310)</f>
        <v>149.66666666666666</v>
      </c>
      <c r="D26">
        <f>AVERAGE('Plate 1 - Sheet1'!N310:O310,'Plate 1 - Sheet1'!Q310)</f>
        <v>313</v>
      </c>
      <c r="E26">
        <f>AVERAGE('Plate 1 - Sheet1'!R310:T310)</f>
        <v>422.33333333333331</v>
      </c>
      <c r="F26">
        <f>AVERAGE('Plate 1 - Sheet1'!U310:W310)</f>
        <v>920.66666666666663</v>
      </c>
      <c r="G26">
        <f>AVERAGE('Plate 1 - Sheet1'!X310,'Plate 1 - Sheet1'!AE310:AF310)</f>
        <v>1142.3333333333333</v>
      </c>
      <c r="H26">
        <f>AVERAGE('Plate 1 - Sheet1'!AG310:AI310)</f>
        <v>2036.6666666666667</v>
      </c>
      <c r="I26">
        <f>AVERAGE('Plate 1 - Sheet1'!AJ310:AL310)</f>
        <v>109.33333333333333</v>
      </c>
      <c r="J26">
        <f>AVERAGE('Plate 1 - Sheet1'!AM310:AO310)</f>
        <v>175</v>
      </c>
      <c r="K26">
        <f>AVERAGE('Plate 1 - Sheet1'!AP310:AR310)</f>
        <v>341.66666666666669</v>
      </c>
      <c r="L26">
        <f>AVERAGE('Plate 1 - Sheet1'!AS310:AU310)</f>
        <v>462</v>
      </c>
      <c r="M26">
        <f>AVERAGE('Plate 1 - Sheet1'!AV310,'Plate 1 - Sheet1'!BC310:BD310)</f>
        <v>742.66666666666663</v>
      </c>
      <c r="N26">
        <f>AVERAGE('Plate 1 - Sheet1'!BE310:BG310)</f>
        <v>1113.3333333333333</v>
      </c>
      <c r="O26">
        <f>AVERAGE('Plate 1 - Sheet1'!BH310:BJ310)</f>
        <v>2130</v>
      </c>
      <c r="P26">
        <f>AVERAGE('Plate 1 - Sheet1'!BK310:BM310)</f>
        <v>96.666666666666671</v>
      </c>
      <c r="Q26">
        <f>AVERAGE('Plate 1 - Sheet1'!BN310:BO310,'Plate 1 - Sheet1'!BQ310)</f>
        <v>168.66666666666666</v>
      </c>
      <c r="R26">
        <f>AVERAGE('Plate 1 - Sheet1'!BR310:BT310)</f>
        <v>353.33333333333331</v>
      </c>
      <c r="S26">
        <f>AVERAGE('Plate 1 - Sheet1'!CA310:CC310)</f>
        <v>399</v>
      </c>
      <c r="T26">
        <f>AVERAGE('Plate 1 - Sheet1'!CD310:CF310)</f>
        <v>897.66666666666663</v>
      </c>
      <c r="U26">
        <f>AVERAGE('Plate 1 - Sheet1'!CG310:CI310)</f>
        <v>1424</v>
      </c>
      <c r="V26">
        <f>AVERAGE('Plate 1 - Sheet1'!CJ310:CL310)</f>
        <v>3103.6666666666665</v>
      </c>
      <c r="W26">
        <f>AVERAGE('Plate 1 - Sheet1'!CO310:CQ310)</f>
        <v>114.33333333333333</v>
      </c>
      <c r="X26">
        <f>AVERAGE('Plate 1 - Sheet1'!CR310,'Plate 1 - Sheet1'!H435:I435)</f>
        <v>148.33333333333334</v>
      </c>
      <c r="Y26">
        <f>AVERAGE('Plate 1 - Sheet1'!J435:L435)</f>
        <v>211</v>
      </c>
      <c r="Z26">
        <f>AVERAGE('Plate 1 - Sheet1'!M435:O435)</f>
        <v>292.66666666666669</v>
      </c>
      <c r="AA26">
        <f>AVERAGE('Plate 1 - Sheet1'!P435:R435)</f>
        <v>714.33333333333337</v>
      </c>
      <c r="AB26">
        <f>AVERAGE('Plate 1 - Sheet1'!S435:U435)</f>
        <v>1177.6666666666667</v>
      </c>
      <c r="AC26">
        <f>AVERAGE('Plate 1 - Sheet1'!V435:X435)</f>
        <v>2578</v>
      </c>
      <c r="AD26">
        <f>AVERAGE('Plate 1 - Sheet1'!AE435:AG435)</f>
        <v>61</v>
      </c>
    </row>
    <row r="27" spans="1:30" x14ac:dyDescent="0.15">
      <c r="A27" s="1">
        <f>'Plate 1 - Sheet1'!B311</f>
        <v>2.6041666666666668E-2</v>
      </c>
      <c r="B27">
        <f>AVERAGE('Plate 1 - Sheet1'!H311:J311)</f>
        <v>108.33333333333333</v>
      </c>
      <c r="C27">
        <f>AVERAGE('Plate 1 - Sheet1'!K311:M311)</f>
        <v>154.66666666666666</v>
      </c>
      <c r="D27">
        <f>AVERAGE('Plate 1 - Sheet1'!N311:O311,'Plate 1 - Sheet1'!Q311)</f>
        <v>315</v>
      </c>
      <c r="E27">
        <f>AVERAGE('Plate 1 - Sheet1'!R311:T311)</f>
        <v>422</v>
      </c>
      <c r="F27">
        <f>AVERAGE('Plate 1 - Sheet1'!U311:W311)</f>
        <v>893</v>
      </c>
      <c r="G27">
        <f>AVERAGE('Plate 1 - Sheet1'!X311,'Plate 1 - Sheet1'!AE311:AF311)</f>
        <v>1123.6666666666667</v>
      </c>
      <c r="H27">
        <f>AVERAGE('Plate 1 - Sheet1'!AG311:AI311)</f>
        <v>2024.3333333333333</v>
      </c>
      <c r="I27">
        <f>AVERAGE('Plate 1 - Sheet1'!AJ311:AL311)</f>
        <v>112.33333333333333</v>
      </c>
      <c r="J27">
        <f>AVERAGE('Plate 1 - Sheet1'!AM311:AO311)</f>
        <v>158.66666666666666</v>
      </c>
      <c r="K27">
        <f>AVERAGE('Plate 1 - Sheet1'!AP311:AR311)</f>
        <v>346.66666666666669</v>
      </c>
      <c r="L27">
        <f>AVERAGE('Plate 1 - Sheet1'!AS311:AU311)</f>
        <v>458</v>
      </c>
      <c r="M27">
        <f>AVERAGE('Plate 1 - Sheet1'!AV311,'Plate 1 - Sheet1'!BC311:BD311)</f>
        <v>726.33333333333337</v>
      </c>
      <c r="N27">
        <f>AVERAGE('Plate 1 - Sheet1'!BE311:BG311)</f>
        <v>1109.3333333333333</v>
      </c>
      <c r="O27">
        <f>AVERAGE('Plate 1 - Sheet1'!BH311:BJ311)</f>
        <v>2091.6666666666665</v>
      </c>
      <c r="P27">
        <f>AVERAGE('Plate 1 - Sheet1'!BK311:BM311)</f>
        <v>98</v>
      </c>
      <c r="Q27">
        <f>AVERAGE('Plate 1 - Sheet1'!BN311:BO311,'Plate 1 - Sheet1'!BQ311)</f>
        <v>162.33333333333334</v>
      </c>
      <c r="R27">
        <f>AVERAGE('Plate 1 - Sheet1'!BR311:BT311)</f>
        <v>350.33333333333331</v>
      </c>
      <c r="S27">
        <f>AVERAGE('Plate 1 - Sheet1'!CA311:CC311)</f>
        <v>394.66666666666669</v>
      </c>
      <c r="T27">
        <f>AVERAGE('Plate 1 - Sheet1'!CD311:CF311)</f>
        <v>905.66666666666663</v>
      </c>
      <c r="U27">
        <f>AVERAGE('Plate 1 - Sheet1'!CG311:CI311)</f>
        <v>1430.3333333333333</v>
      </c>
      <c r="V27">
        <f>AVERAGE('Plate 1 - Sheet1'!CJ311:CL311)</f>
        <v>3131.6666666666665</v>
      </c>
      <c r="W27">
        <f>AVERAGE('Plate 1 - Sheet1'!CO311:CQ311)</f>
        <v>107.33333333333333</v>
      </c>
      <c r="X27">
        <f>AVERAGE('Plate 1 - Sheet1'!CR311,'Plate 1 - Sheet1'!H436:I436)</f>
        <v>154.33333333333334</v>
      </c>
      <c r="Y27">
        <f>AVERAGE('Plate 1 - Sheet1'!J436:L436)</f>
        <v>228.33333333333334</v>
      </c>
      <c r="Z27">
        <f>AVERAGE('Plate 1 - Sheet1'!M436:O436)</f>
        <v>293</v>
      </c>
      <c r="AA27">
        <f>AVERAGE('Plate 1 - Sheet1'!P436:R436)</f>
        <v>701.66666666666663</v>
      </c>
      <c r="AB27">
        <f>AVERAGE('Plate 1 - Sheet1'!S436:U436)</f>
        <v>1176.6666666666667</v>
      </c>
      <c r="AC27">
        <f>AVERAGE('Plate 1 - Sheet1'!V436:X436)</f>
        <v>2548.6666666666665</v>
      </c>
      <c r="AD27">
        <f>AVERAGE('Plate 1 - Sheet1'!AE436:AG436)</f>
        <v>67.666666666666671</v>
      </c>
    </row>
    <row r="28" spans="1:30" x14ac:dyDescent="0.15">
      <c r="A28" s="1">
        <f>'Plate 1 - Sheet1'!B312</f>
        <v>2.7083333333333334E-2</v>
      </c>
      <c r="B28">
        <f>AVERAGE('Plate 1 - Sheet1'!H312:J312)</f>
        <v>102.33333333333333</v>
      </c>
      <c r="C28">
        <f>AVERAGE('Plate 1 - Sheet1'!K312:M312)</f>
        <v>147.66666666666666</v>
      </c>
      <c r="D28">
        <f>AVERAGE('Plate 1 - Sheet1'!N312:O312,'Plate 1 - Sheet1'!Q312)</f>
        <v>303.33333333333331</v>
      </c>
      <c r="E28">
        <f>AVERAGE('Plate 1 - Sheet1'!R312:T312)</f>
        <v>413</v>
      </c>
      <c r="F28">
        <f>AVERAGE('Plate 1 - Sheet1'!U312:W312)</f>
        <v>897.66666666666663</v>
      </c>
      <c r="G28">
        <f>AVERAGE('Plate 1 - Sheet1'!X312,'Plate 1 - Sheet1'!AE312:AF312)</f>
        <v>1118.3333333333333</v>
      </c>
      <c r="H28">
        <f>AVERAGE('Plate 1 - Sheet1'!AG312:AI312)</f>
        <v>2012</v>
      </c>
      <c r="I28">
        <f>AVERAGE('Plate 1 - Sheet1'!AJ312:AL312)</f>
        <v>112.33333333333333</v>
      </c>
      <c r="J28">
        <f>AVERAGE('Plate 1 - Sheet1'!AM312:AO312)</f>
        <v>159.33333333333334</v>
      </c>
      <c r="K28">
        <f>AVERAGE('Plate 1 - Sheet1'!AP312:AR312)</f>
        <v>331</v>
      </c>
      <c r="L28">
        <f>AVERAGE('Plate 1 - Sheet1'!AS312:AU312)</f>
        <v>450.66666666666669</v>
      </c>
      <c r="M28">
        <f>AVERAGE('Plate 1 - Sheet1'!AV312,'Plate 1 - Sheet1'!BC312:BD312)</f>
        <v>730.33333333333337</v>
      </c>
      <c r="N28">
        <f>AVERAGE('Plate 1 - Sheet1'!BE312:BG312)</f>
        <v>1098.6666666666667</v>
      </c>
      <c r="O28">
        <f>AVERAGE('Plate 1 - Sheet1'!BH312:BJ312)</f>
        <v>2077.3333333333335</v>
      </c>
      <c r="P28">
        <f>AVERAGE('Plate 1 - Sheet1'!BK312:BM312)</f>
        <v>100.66666666666667</v>
      </c>
      <c r="Q28">
        <f>AVERAGE('Plate 1 - Sheet1'!BN312:BO312,'Plate 1 - Sheet1'!BQ312)</f>
        <v>165.66666666666666</v>
      </c>
      <c r="R28">
        <f>AVERAGE('Plate 1 - Sheet1'!BR312:BT312)</f>
        <v>352.33333333333331</v>
      </c>
      <c r="S28">
        <f>AVERAGE('Plate 1 - Sheet1'!CA312:CC312)</f>
        <v>398</v>
      </c>
      <c r="T28">
        <f>AVERAGE('Plate 1 - Sheet1'!CD312:CF312)</f>
        <v>921.66666666666663</v>
      </c>
      <c r="U28">
        <f>AVERAGE('Plate 1 - Sheet1'!CG312:CI312)</f>
        <v>1449.3333333333333</v>
      </c>
      <c r="V28">
        <f>AVERAGE('Plate 1 - Sheet1'!CJ312:CL312)</f>
        <v>3142.6666666666665</v>
      </c>
      <c r="W28">
        <f>AVERAGE('Plate 1 - Sheet1'!CO312:CQ312)</f>
        <v>106.33333333333333</v>
      </c>
      <c r="X28">
        <f>AVERAGE('Plate 1 - Sheet1'!CR312,'Plate 1 - Sheet1'!H437:I437)</f>
        <v>145.33333333333334</v>
      </c>
      <c r="Y28">
        <f>AVERAGE('Plate 1 - Sheet1'!J437:L437)</f>
        <v>220.66666666666666</v>
      </c>
      <c r="Z28">
        <f>AVERAGE('Plate 1 - Sheet1'!M437:O437)</f>
        <v>280.33333333333331</v>
      </c>
      <c r="AA28">
        <f>AVERAGE('Plate 1 - Sheet1'!P437:R437)</f>
        <v>710.66666666666663</v>
      </c>
      <c r="AB28">
        <f>AVERAGE('Plate 1 - Sheet1'!S437:U437)</f>
        <v>1171.3333333333333</v>
      </c>
      <c r="AC28">
        <f>AVERAGE('Plate 1 - Sheet1'!V437:X437)</f>
        <v>2556</v>
      </c>
      <c r="AD28">
        <f>AVERAGE('Plate 1 - Sheet1'!AE437:AG437)</f>
        <v>67.666666666666671</v>
      </c>
    </row>
    <row r="29" spans="1:30" x14ac:dyDescent="0.15">
      <c r="A29" s="1">
        <f>'Plate 1 - Sheet1'!B313</f>
        <v>2.8125000000000001E-2</v>
      </c>
      <c r="B29">
        <f>AVERAGE('Plate 1 - Sheet1'!H313:J313)</f>
        <v>108.66666666666667</v>
      </c>
      <c r="C29">
        <f>AVERAGE('Plate 1 - Sheet1'!K313:M313)</f>
        <v>154.33333333333334</v>
      </c>
      <c r="D29">
        <f>AVERAGE('Plate 1 - Sheet1'!N313:O313,'Plate 1 - Sheet1'!Q313)</f>
        <v>301</v>
      </c>
      <c r="E29">
        <f>AVERAGE('Plate 1 - Sheet1'!R313:T313)</f>
        <v>412.33333333333331</v>
      </c>
      <c r="F29">
        <f>AVERAGE('Plate 1 - Sheet1'!U313:W313)</f>
        <v>882</v>
      </c>
      <c r="G29">
        <f>AVERAGE('Plate 1 - Sheet1'!X313,'Plate 1 - Sheet1'!AE313:AF313)</f>
        <v>1098</v>
      </c>
      <c r="H29">
        <f>AVERAGE('Plate 1 - Sheet1'!AG313:AI313)</f>
        <v>1986.3333333333333</v>
      </c>
      <c r="I29">
        <f>AVERAGE('Plate 1 - Sheet1'!AJ313:AL313)</f>
        <v>108.33333333333333</v>
      </c>
      <c r="J29">
        <f>AVERAGE('Plate 1 - Sheet1'!AM313:AO313)</f>
        <v>161</v>
      </c>
      <c r="K29">
        <f>AVERAGE('Plate 1 - Sheet1'!AP313:AR313)</f>
        <v>326</v>
      </c>
      <c r="L29">
        <f>AVERAGE('Plate 1 - Sheet1'!AS313:AU313)</f>
        <v>452.66666666666669</v>
      </c>
      <c r="M29">
        <f>AVERAGE('Plate 1 - Sheet1'!AV313,'Plate 1 - Sheet1'!BC313:BD313)</f>
        <v>722.66666666666663</v>
      </c>
      <c r="N29">
        <f>AVERAGE('Plate 1 - Sheet1'!BE313:BG313)</f>
        <v>1078.3333333333333</v>
      </c>
      <c r="O29">
        <f>AVERAGE('Plate 1 - Sheet1'!BH313:BJ313)</f>
        <v>2050.3333333333335</v>
      </c>
      <c r="P29">
        <f>AVERAGE('Plate 1 - Sheet1'!BK313:BM313)</f>
        <v>101.66666666666667</v>
      </c>
      <c r="Q29">
        <f>AVERAGE('Plate 1 - Sheet1'!BN313:BO313,'Plate 1 - Sheet1'!BQ313)</f>
        <v>172.66666666666666</v>
      </c>
      <c r="R29">
        <f>AVERAGE('Plate 1 - Sheet1'!BR313:BT313)</f>
        <v>352</v>
      </c>
      <c r="S29">
        <f>AVERAGE('Plate 1 - Sheet1'!CA313:CC313)</f>
        <v>406</v>
      </c>
      <c r="T29">
        <f>AVERAGE('Plate 1 - Sheet1'!CD313:CF313)</f>
        <v>905.66666666666663</v>
      </c>
      <c r="U29">
        <f>AVERAGE('Plate 1 - Sheet1'!CG313:CI313)</f>
        <v>1438.6666666666667</v>
      </c>
      <c r="V29">
        <f>AVERAGE('Plate 1 - Sheet1'!CJ313:CL313)</f>
        <v>3155</v>
      </c>
      <c r="W29">
        <f>AVERAGE('Plate 1 - Sheet1'!CO313:CQ313)</f>
        <v>110</v>
      </c>
      <c r="X29">
        <f>AVERAGE('Plate 1 - Sheet1'!CR313,'Plate 1 - Sheet1'!H438:I438)</f>
        <v>139.33333333333334</v>
      </c>
      <c r="Y29">
        <f>AVERAGE('Plate 1 - Sheet1'!J438:L438)</f>
        <v>210</v>
      </c>
      <c r="Z29">
        <f>AVERAGE('Plate 1 - Sheet1'!M438:O438)</f>
        <v>286.66666666666669</v>
      </c>
      <c r="AA29">
        <f>AVERAGE('Plate 1 - Sheet1'!P438:R438)</f>
        <v>699.66666666666663</v>
      </c>
      <c r="AB29">
        <f>AVERAGE('Plate 1 - Sheet1'!S438:U438)</f>
        <v>1163.6666666666667</v>
      </c>
      <c r="AC29">
        <f>AVERAGE('Plate 1 - Sheet1'!V438:X438)</f>
        <v>2550.3333333333335</v>
      </c>
      <c r="AD29">
        <f>AVERAGE('Plate 1 - Sheet1'!AE438:AG438)</f>
        <v>60.666666666666664</v>
      </c>
    </row>
    <row r="30" spans="1:30" x14ac:dyDescent="0.15">
      <c r="A30" s="1">
        <f>'Plate 1 - Sheet1'!B314</f>
        <v>2.9166666666666664E-2</v>
      </c>
      <c r="B30">
        <f>AVERAGE('Plate 1 - Sheet1'!H314:J314)</f>
        <v>106</v>
      </c>
      <c r="C30">
        <f>AVERAGE('Plate 1 - Sheet1'!K314:M314)</f>
        <v>144.66666666666666</v>
      </c>
      <c r="D30">
        <f>AVERAGE('Plate 1 - Sheet1'!N314:O314,'Plate 1 - Sheet1'!Q314)</f>
        <v>292.33333333333331</v>
      </c>
      <c r="E30">
        <f>AVERAGE('Plate 1 - Sheet1'!R314:T314)</f>
        <v>400.66666666666669</v>
      </c>
      <c r="F30">
        <f>AVERAGE('Plate 1 - Sheet1'!U314:W314)</f>
        <v>877.66666666666663</v>
      </c>
      <c r="G30">
        <f>AVERAGE('Plate 1 - Sheet1'!X314,'Plate 1 - Sheet1'!AE314:AF314)</f>
        <v>1102.6666666666667</v>
      </c>
      <c r="H30">
        <f>AVERAGE('Plate 1 - Sheet1'!AG314:AI314)</f>
        <v>1954.3333333333333</v>
      </c>
      <c r="I30">
        <f>AVERAGE('Plate 1 - Sheet1'!AJ314:AL314)</f>
        <v>97.333333333333329</v>
      </c>
      <c r="J30">
        <f>AVERAGE('Plate 1 - Sheet1'!AM314:AO314)</f>
        <v>158</v>
      </c>
      <c r="K30">
        <f>AVERAGE('Plate 1 - Sheet1'!AP314:AR314)</f>
        <v>326.66666666666669</v>
      </c>
      <c r="L30">
        <f>AVERAGE('Plate 1 - Sheet1'!AS314:AU314)</f>
        <v>447.66666666666669</v>
      </c>
      <c r="M30">
        <f>AVERAGE('Plate 1 - Sheet1'!AV314,'Plate 1 - Sheet1'!BC314:BD314)</f>
        <v>707.66666666666663</v>
      </c>
      <c r="N30">
        <f>AVERAGE('Plate 1 - Sheet1'!BE314:BG314)</f>
        <v>1079</v>
      </c>
      <c r="O30">
        <f>AVERAGE('Plate 1 - Sheet1'!BH314:BJ314)</f>
        <v>2039.6666666666667</v>
      </c>
      <c r="P30">
        <f>AVERAGE('Plate 1 - Sheet1'!BK314:BM314)</f>
        <v>98</v>
      </c>
      <c r="Q30">
        <f>AVERAGE('Plate 1 - Sheet1'!BN314:BO314,'Plate 1 - Sheet1'!BQ314)</f>
        <v>161.66666666666666</v>
      </c>
      <c r="R30">
        <f>AVERAGE('Plate 1 - Sheet1'!BR314:BT314)</f>
        <v>362.66666666666669</v>
      </c>
      <c r="S30">
        <f>AVERAGE('Plate 1 - Sheet1'!CA314:CC314)</f>
        <v>406.33333333333331</v>
      </c>
      <c r="T30">
        <f>AVERAGE('Plate 1 - Sheet1'!CD314:CF314)</f>
        <v>911.33333333333337</v>
      </c>
      <c r="U30">
        <f>AVERAGE('Plate 1 - Sheet1'!CG314:CI314)</f>
        <v>1469</v>
      </c>
      <c r="V30">
        <f>AVERAGE('Plate 1 - Sheet1'!CJ314:CL314)</f>
        <v>3159</v>
      </c>
      <c r="W30">
        <f>AVERAGE('Plate 1 - Sheet1'!CO314:CQ314)</f>
        <v>107.66666666666667</v>
      </c>
      <c r="X30">
        <f>AVERAGE('Plate 1 - Sheet1'!CR314,'Plate 1 - Sheet1'!H439:I439)</f>
        <v>138.33333333333334</v>
      </c>
      <c r="Y30">
        <f>AVERAGE('Plate 1 - Sheet1'!J439:L439)</f>
        <v>205.33333333333334</v>
      </c>
      <c r="Z30">
        <f>AVERAGE('Plate 1 - Sheet1'!M439:O439)</f>
        <v>282.33333333333331</v>
      </c>
      <c r="AA30">
        <f>AVERAGE('Plate 1 - Sheet1'!P439:R439)</f>
        <v>684</v>
      </c>
      <c r="AB30">
        <f>AVERAGE('Plate 1 - Sheet1'!S439:U439)</f>
        <v>1168.6666666666667</v>
      </c>
      <c r="AC30">
        <f>AVERAGE('Plate 1 - Sheet1'!V439:X439)</f>
        <v>2559.6666666666665</v>
      </c>
      <c r="AD30">
        <f>AVERAGE('Plate 1 - Sheet1'!AE439:AG439)</f>
        <v>67.666666666666671</v>
      </c>
    </row>
    <row r="31" spans="1:30" x14ac:dyDescent="0.15">
      <c r="A31" s="1">
        <f>'Plate 1 - Sheet1'!B315</f>
        <v>3.0208333333333334E-2</v>
      </c>
      <c r="B31">
        <f>AVERAGE('Plate 1 - Sheet1'!H315:J315)</f>
        <v>94.666666666666671</v>
      </c>
      <c r="C31">
        <f>AVERAGE('Plate 1 - Sheet1'!K315:M315)</f>
        <v>155.33333333333334</v>
      </c>
      <c r="D31">
        <f>AVERAGE('Plate 1 - Sheet1'!N315:O315,'Plate 1 - Sheet1'!Q315)</f>
        <v>287.66666666666669</v>
      </c>
      <c r="E31">
        <f>AVERAGE('Plate 1 - Sheet1'!R315:T315)</f>
        <v>397.33333333333331</v>
      </c>
      <c r="F31">
        <f>AVERAGE('Plate 1 - Sheet1'!U315:W315)</f>
        <v>878.33333333333337</v>
      </c>
      <c r="G31">
        <f>AVERAGE('Plate 1 - Sheet1'!X315,'Plate 1 - Sheet1'!AE315:AF315)</f>
        <v>1083</v>
      </c>
      <c r="H31">
        <f>AVERAGE('Plate 1 - Sheet1'!AG315:AI315)</f>
        <v>1943.6666666666667</v>
      </c>
      <c r="I31">
        <f>AVERAGE('Plate 1 - Sheet1'!AJ315:AL315)</f>
        <v>103.66666666666667</v>
      </c>
      <c r="J31">
        <f>AVERAGE('Plate 1 - Sheet1'!AM315:AO315)</f>
        <v>156.66666666666666</v>
      </c>
      <c r="K31">
        <f>AVERAGE('Plate 1 - Sheet1'!AP315:AR315)</f>
        <v>322.66666666666669</v>
      </c>
      <c r="L31">
        <f>AVERAGE('Plate 1 - Sheet1'!AS315:AU315)</f>
        <v>432</v>
      </c>
      <c r="M31">
        <f>AVERAGE('Plate 1 - Sheet1'!AV315,'Plate 1 - Sheet1'!BC315:BD315)</f>
        <v>715</v>
      </c>
      <c r="N31">
        <f>AVERAGE('Plate 1 - Sheet1'!BE315:BG315)</f>
        <v>1064.6666666666667</v>
      </c>
      <c r="O31">
        <f>AVERAGE('Plate 1 - Sheet1'!BH315:BJ315)</f>
        <v>2012.6666666666667</v>
      </c>
      <c r="P31">
        <f>AVERAGE('Plate 1 - Sheet1'!BK315:BM315)</f>
        <v>103.33333333333333</v>
      </c>
      <c r="Q31">
        <f>AVERAGE('Plate 1 - Sheet1'!BN315:BO315,'Plate 1 - Sheet1'!BQ315)</f>
        <v>167.66666666666666</v>
      </c>
      <c r="R31">
        <f>AVERAGE('Plate 1 - Sheet1'!BR315:BT315)</f>
        <v>374.33333333333331</v>
      </c>
      <c r="S31">
        <f>AVERAGE('Plate 1 - Sheet1'!CA315:CC315)</f>
        <v>408</v>
      </c>
      <c r="T31">
        <f>AVERAGE('Plate 1 - Sheet1'!CD315:CF315)</f>
        <v>910.66666666666663</v>
      </c>
      <c r="U31">
        <f>AVERAGE('Plate 1 - Sheet1'!CG315:CI315)</f>
        <v>1466.6666666666667</v>
      </c>
      <c r="V31">
        <f>AVERAGE('Plate 1 - Sheet1'!CJ315:CL315)</f>
        <v>3181.6666666666665</v>
      </c>
      <c r="W31">
        <f>AVERAGE('Plate 1 - Sheet1'!CO315:CQ315)</f>
        <v>107.33333333333333</v>
      </c>
      <c r="X31">
        <f>AVERAGE('Plate 1 - Sheet1'!CR315,'Plate 1 - Sheet1'!H440:I440)</f>
        <v>139.33333333333334</v>
      </c>
      <c r="Y31">
        <f>AVERAGE('Plate 1 - Sheet1'!J440:L440)</f>
        <v>208.33333333333334</v>
      </c>
      <c r="Z31">
        <f>AVERAGE('Plate 1 - Sheet1'!M440:O440)</f>
        <v>273.66666666666669</v>
      </c>
      <c r="AA31">
        <f>AVERAGE('Plate 1 - Sheet1'!P440:R440)</f>
        <v>682.33333333333337</v>
      </c>
      <c r="AB31">
        <f>AVERAGE('Plate 1 - Sheet1'!S440:U440)</f>
        <v>1146.3333333333333</v>
      </c>
      <c r="AC31">
        <f>AVERAGE('Plate 1 - Sheet1'!V440:X440)</f>
        <v>2562.3333333333335</v>
      </c>
      <c r="AD31">
        <f>AVERAGE('Plate 1 - Sheet1'!AE440:AG440)</f>
        <v>50.666666666666664</v>
      </c>
    </row>
    <row r="32" spans="1:30" x14ac:dyDescent="0.15">
      <c r="A32" s="1">
        <f>'Plate 1 - Sheet1'!B316</f>
        <v>3.125E-2</v>
      </c>
      <c r="B32">
        <f>AVERAGE('Plate 1 - Sheet1'!H316:J316)</f>
        <v>94.333333333333329</v>
      </c>
      <c r="C32">
        <f>AVERAGE('Plate 1 - Sheet1'!K316:M316)</f>
        <v>141.33333333333334</v>
      </c>
      <c r="D32">
        <f>AVERAGE('Plate 1 - Sheet1'!N316:O316,'Plate 1 - Sheet1'!Q316)</f>
        <v>294</v>
      </c>
      <c r="E32">
        <f>AVERAGE('Plate 1 - Sheet1'!R316:T316)</f>
        <v>394.66666666666669</v>
      </c>
      <c r="F32">
        <f>AVERAGE('Plate 1 - Sheet1'!U316:W316)</f>
        <v>868.33333333333337</v>
      </c>
      <c r="G32">
        <f>AVERAGE('Plate 1 - Sheet1'!X316,'Plate 1 - Sheet1'!AE316:AF316)</f>
        <v>1070.3333333333333</v>
      </c>
      <c r="H32">
        <f>AVERAGE('Plate 1 - Sheet1'!AG316:AI316)</f>
        <v>1917.3333333333333</v>
      </c>
      <c r="I32">
        <f>AVERAGE('Plate 1 - Sheet1'!AJ316:AL316)</f>
        <v>105.66666666666667</v>
      </c>
      <c r="J32">
        <f>AVERAGE('Plate 1 - Sheet1'!AM316:AO316)</f>
        <v>152</v>
      </c>
      <c r="K32">
        <f>AVERAGE('Plate 1 - Sheet1'!AP316:AR316)</f>
        <v>301.33333333333331</v>
      </c>
      <c r="L32">
        <f>AVERAGE('Plate 1 - Sheet1'!AS316:AU316)</f>
        <v>428</v>
      </c>
      <c r="M32">
        <f>AVERAGE('Plate 1 - Sheet1'!AV316,'Plate 1 - Sheet1'!BC316:BD316)</f>
        <v>700.66666666666663</v>
      </c>
      <c r="N32">
        <f>AVERAGE('Plate 1 - Sheet1'!BE316:BG316)</f>
        <v>1063.6666666666667</v>
      </c>
      <c r="O32">
        <f>AVERAGE('Plate 1 - Sheet1'!BH316:BJ316)</f>
        <v>2024</v>
      </c>
      <c r="P32">
        <f>AVERAGE('Plate 1 - Sheet1'!BK316:BM316)</f>
        <v>98</v>
      </c>
      <c r="Q32">
        <f>AVERAGE('Plate 1 - Sheet1'!BN316:BO316,'Plate 1 - Sheet1'!BQ316)</f>
        <v>166.66666666666666</v>
      </c>
      <c r="R32">
        <f>AVERAGE('Plate 1 - Sheet1'!BR316:BT316)</f>
        <v>378.66666666666669</v>
      </c>
      <c r="S32">
        <f>AVERAGE('Plate 1 - Sheet1'!CA316:CC316)</f>
        <v>401.33333333333331</v>
      </c>
      <c r="T32">
        <f>AVERAGE('Plate 1 - Sheet1'!CD316:CF316)</f>
        <v>911.66666666666663</v>
      </c>
      <c r="U32">
        <f>AVERAGE('Plate 1 - Sheet1'!CG316:CI316)</f>
        <v>1463.6666666666667</v>
      </c>
      <c r="V32">
        <f>AVERAGE('Plate 1 - Sheet1'!CJ316:CL316)</f>
        <v>3177.3333333333335</v>
      </c>
      <c r="W32">
        <f>AVERAGE('Plate 1 - Sheet1'!CO316:CQ316)</f>
        <v>111.66666666666667</v>
      </c>
      <c r="X32">
        <f>AVERAGE('Plate 1 - Sheet1'!CR316,'Plate 1 - Sheet1'!H441:I441)</f>
        <v>134.33333333333334</v>
      </c>
      <c r="Y32">
        <f>AVERAGE('Plate 1 - Sheet1'!J441:L441)</f>
        <v>195.66666666666666</v>
      </c>
      <c r="Z32">
        <f>AVERAGE('Plate 1 - Sheet1'!M441:O441)</f>
        <v>265.66666666666669</v>
      </c>
      <c r="AA32">
        <f>AVERAGE('Plate 1 - Sheet1'!P441:R441)</f>
        <v>674</v>
      </c>
      <c r="AB32">
        <f>AVERAGE('Plate 1 - Sheet1'!S441:U441)</f>
        <v>1138.6666666666667</v>
      </c>
      <c r="AC32">
        <f>AVERAGE('Plate 1 - Sheet1'!V441:X441)</f>
        <v>2581.3333333333335</v>
      </c>
      <c r="AD32">
        <f>AVERAGE('Plate 1 - Sheet1'!AE441:AG441)</f>
        <v>54.333333333333336</v>
      </c>
    </row>
    <row r="33" spans="1:30" x14ac:dyDescent="0.15">
      <c r="A33" s="1">
        <f>'Plate 1 - Sheet1'!B317</f>
        <v>3.229166666666667E-2</v>
      </c>
      <c r="B33">
        <f>AVERAGE('Plate 1 - Sheet1'!H317:J317)</f>
        <v>95.666666666666671</v>
      </c>
      <c r="C33">
        <f>AVERAGE('Plate 1 - Sheet1'!K317:M317)</f>
        <v>143.33333333333334</v>
      </c>
      <c r="D33">
        <f>AVERAGE('Plate 1 - Sheet1'!N317:O317,'Plate 1 - Sheet1'!Q317)</f>
        <v>282.66666666666669</v>
      </c>
      <c r="E33">
        <f>AVERAGE('Plate 1 - Sheet1'!R317:T317)</f>
        <v>392</v>
      </c>
      <c r="F33">
        <f>AVERAGE('Plate 1 - Sheet1'!U317:W317)</f>
        <v>868.33333333333337</v>
      </c>
      <c r="G33">
        <f>AVERAGE('Plate 1 - Sheet1'!X317,'Plate 1 - Sheet1'!AE317:AF317)</f>
        <v>1061.3333333333333</v>
      </c>
      <c r="H33">
        <f>AVERAGE('Plate 1 - Sheet1'!AG317:AI317)</f>
        <v>1930.3333333333333</v>
      </c>
      <c r="I33">
        <f>AVERAGE('Plate 1 - Sheet1'!AJ317:AL317)</f>
        <v>105.66666666666667</v>
      </c>
      <c r="J33">
        <f>AVERAGE('Plate 1 - Sheet1'!AM317:AO317)</f>
        <v>159.66666666666666</v>
      </c>
      <c r="K33">
        <f>AVERAGE('Plate 1 - Sheet1'!AP317:AR317)</f>
        <v>301</v>
      </c>
      <c r="L33">
        <f>AVERAGE('Plate 1 - Sheet1'!AS317:AU317)</f>
        <v>439</v>
      </c>
      <c r="M33">
        <f>AVERAGE('Plate 1 - Sheet1'!AV317,'Plate 1 - Sheet1'!BC317:BD317)</f>
        <v>691.66666666666663</v>
      </c>
      <c r="N33">
        <f>AVERAGE('Plate 1 - Sheet1'!BE317:BG317)</f>
        <v>1057.3333333333333</v>
      </c>
      <c r="O33">
        <f>AVERAGE('Plate 1 - Sheet1'!BH317:BJ317)</f>
        <v>2005.3333333333333</v>
      </c>
      <c r="P33">
        <f>AVERAGE('Plate 1 - Sheet1'!BK317:BM317)</f>
        <v>99</v>
      </c>
      <c r="Q33">
        <f>AVERAGE('Plate 1 - Sheet1'!BN317:BO317,'Plate 1 - Sheet1'!BQ317)</f>
        <v>164.33333333333334</v>
      </c>
      <c r="R33">
        <f>AVERAGE('Plate 1 - Sheet1'!BR317:BT317)</f>
        <v>366.33333333333331</v>
      </c>
      <c r="S33">
        <f>AVERAGE('Plate 1 - Sheet1'!CA317:CC317)</f>
        <v>403.33333333333331</v>
      </c>
      <c r="T33">
        <f>AVERAGE('Plate 1 - Sheet1'!CD317:CF317)</f>
        <v>920.33333333333337</v>
      </c>
      <c r="U33">
        <f>AVERAGE('Plate 1 - Sheet1'!CG317:CI317)</f>
        <v>1464</v>
      </c>
      <c r="V33">
        <f>AVERAGE('Plate 1 - Sheet1'!CJ317:CL317)</f>
        <v>3205</v>
      </c>
      <c r="W33">
        <f>AVERAGE('Plate 1 - Sheet1'!CO317:CQ317)</f>
        <v>98</v>
      </c>
      <c r="X33">
        <f>AVERAGE('Plate 1 - Sheet1'!CR317,'Plate 1 - Sheet1'!H442:I442)</f>
        <v>132.33333333333334</v>
      </c>
      <c r="Y33">
        <f>AVERAGE('Plate 1 - Sheet1'!J442:L442)</f>
        <v>203.66666666666666</v>
      </c>
      <c r="Z33">
        <f>AVERAGE('Plate 1 - Sheet1'!M442:O442)</f>
        <v>266.33333333333331</v>
      </c>
      <c r="AA33">
        <f>AVERAGE('Plate 1 - Sheet1'!P442:R442)</f>
        <v>678</v>
      </c>
      <c r="AB33">
        <f>AVERAGE('Plate 1 - Sheet1'!S442:U442)</f>
        <v>1137</v>
      </c>
      <c r="AC33">
        <f>AVERAGE('Plate 1 - Sheet1'!V442:X442)</f>
        <v>2572.3333333333335</v>
      </c>
      <c r="AD33">
        <f>AVERAGE('Plate 1 - Sheet1'!AE442:AG442)</f>
        <v>54.666666666666664</v>
      </c>
    </row>
    <row r="34" spans="1:30" x14ac:dyDescent="0.15">
      <c r="A34" s="1">
        <f>'Plate 1 - Sheet1'!B318</f>
        <v>3.3333333333333333E-2</v>
      </c>
      <c r="B34">
        <f>AVERAGE('Plate 1 - Sheet1'!H318:J318)</f>
        <v>97</v>
      </c>
      <c r="C34">
        <f>AVERAGE('Plate 1 - Sheet1'!K318:M318)</f>
        <v>146.66666666666666</v>
      </c>
      <c r="D34">
        <f>AVERAGE('Plate 1 - Sheet1'!N318:O318,'Plate 1 - Sheet1'!Q318)</f>
        <v>273.33333333333331</v>
      </c>
      <c r="E34">
        <f>AVERAGE('Plate 1 - Sheet1'!R318:T318)</f>
        <v>376</v>
      </c>
      <c r="F34">
        <f>AVERAGE('Plate 1 - Sheet1'!U318:W318)</f>
        <v>866</v>
      </c>
      <c r="G34">
        <f>AVERAGE('Plate 1 - Sheet1'!X318,'Plate 1 - Sheet1'!AE318:AF318)</f>
        <v>1063.6666666666667</v>
      </c>
      <c r="H34">
        <f>AVERAGE('Plate 1 - Sheet1'!AG318:AI318)</f>
        <v>1896.6666666666667</v>
      </c>
      <c r="I34">
        <f>AVERAGE('Plate 1 - Sheet1'!AJ318:AL318)</f>
        <v>97.333333333333329</v>
      </c>
      <c r="J34">
        <f>AVERAGE('Plate 1 - Sheet1'!AM318:AO318)</f>
        <v>150.66666666666666</v>
      </c>
      <c r="K34">
        <f>AVERAGE('Plate 1 - Sheet1'!AP318:AR318)</f>
        <v>306.33333333333331</v>
      </c>
      <c r="L34">
        <f>AVERAGE('Plate 1 - Sheet1'!AS318:AU318)</f>
        <v>426.33333333333331</v>
      </c>
      <c r="M34">
        <f>AVERAGE('Plate 1 - Sheet1'!AV318,'Plate 1 - Sheet1'!BC318:BD318)</f>
        <v>689</v>
      </c>
      <c r="N34">
        <f>AVERAGE('Plate 1 - Sheet1'!BE318:BG318)</f>
        <v>1047.3333333333333</v>
      </c>
      <c r="O34">
        <f>AVERAGE('Plate 1 - Sheet1'!BH318:BJ318)</f>
        <v>1996</v>
      </c>
      <c r="P34">
        <f>AVERAGE('Plate 1 - Sheet1'!BK318:BM318)</f>
        <v>89.333333333333329</v>
      </c>
      <c r="Q34">
        <f>AVERAGE('Plate 1 - Sheet1'!BN318:BO318,'Plate 1 - Sheet1'!BQ318)</f>
        <v>162.66666666666666</v>
      </c>
      <c r="R34">
        <f>AVERAGE('Plate 1 - Sheet1'!BR318:BT318)</f>
        <v>372.66666666666669</v>
      </c>
      <c r="S34">
        <f>AVERAGE('Plate 1 - Sheet1'!CA318:CC318)</f>
        <v>404.66666666666669</v>
      </c>
      <c r="T34">
        <f>AVERAGE('Plate 1 - Sheet1'!CD318:CF318)</f>
        <v>907</v>
      </c>
      <c r="U34">
        <f>AVERAGE('Plate 1 - Sheet1'!CG318:CI318)</f>
        <v>1470.3333333333333</v>
      </c>
      <c r="V34">
        <f>AVERAGE('Plate 1 - Sheet1'!CJ318:CL318)</f>
        <v>3202</v>
      </c>
      <c r="W34">
        <f>AVERAGE('Plate 1 - Sheet1'!CO318:CQ318)</f>
        <v>104.33333333333333</v>
      </c>
      <c r="X34">
        <f>AVERAGE('Plate 1 - Sheet1'!CR318,'Plate 1 - Sheet1'!H443:I443)</f>
        <v>141.66666666666666</v>
      </c>
      <c r="Y34">
        <f>AVERAGE('Plate 1 - Sheet1'!J443:L443)</f>
        <v>211.33333333333334</v>
      </c>
      <c r="Z34">
        <f>AVERAGE('Plate 1 - Sheet1'!M443:O443)</f>
        <v>265</v>
      </c>
      <c r="AA34">
        <f>AVERAGE('Plate 1 - Sheet1'!P443:R443)</f>
        <v>673</v>
      </c>
      <c r="AB34">
        <f>AVERAGE('Plate 1 - Sheet1'!S443:U443)</f>
        <v>1137.3333333333333</v>
      </c>
      <c r="AC34">
        <f>AVERAGE('Plate 1 - Sheet1'!V443:X443)</f>
        <v>2574.3333333333335</v>
      </c>
      <c r="AD34">
        <f>AVERAGE('Plate 1 - Sheet1'!AE443:AG443)</f>
        <v>52.666666666666664</v>
      </c>
    </row>
    <row r="35" spans="1:30" x14ac:dyDescent="0.15">
      <c r="A35" s="1">
        <f>'Plate 1 - Sheet1'!B319</f>
        <v>3.4374999999999996E-2</v>
      </c>
      <c r="B35">
        <f>AVERAGE('Plate 1 - Sheet1'!H319:J319)</f>
        <v>85.333333333333329</v>
      </c>
      <c r="C35">
        <f>AVERAGE('Plate 1 - Sheet1'!K319:M319)</f>
        <v>146.66666666666666</v>
      </c>
      <c r="D35">
        <f>AVERAGE('Plate 1 - Sheet1'!N319:O319,'Plate 1 - Sheet1'!Q319)</f>
        <v>277.33333333333331</v>
      </c>
      <c r="E35">
        <f>AVERAGE('Plate 1 - Sheet1'!R319:T319)</f>
        <v>372</v>
      </c>
      <c r="F35">
        <f>AVERAGE('Plate 1 - Sheet1'!U319:W319)</f>
        <v>846.33333333333337</v>
      </c>
      <c r="G35">
        <f>AVERAGE('Plate 1 - Sheet1'!X319,'Plate 1 - Sheet1'!AE319:AF319)</f>
        <v>1048</v>
      </c>
      <c r="H35">
        <f>AVERAGE('Plate 1 - Sheet1'!AG319:AI319)</f>
        <v>1884.6666666666667</v>
      </c>
      <c r="I35">
        <f>AVERAGE('Plate 1 - Sheet1'!AJ319:AL319)</f>
        <v>109.33333333333333</v>
      </c>
      <c r="J35">
        <f>AVERAGE('Plate 1 - Sheet1'!AM319:AO319)</f>
        <v>150</v>
      </c>
      <c r="K35">
        <f>AVERAGE('Plate 1 - Sheet1'!AP319:AR319)</f>
        <v>302</v>
      </c>
      <c r="L35">
        <f>AVERAGE('Plate 1 - Sheet1'!AS319:AU319)</f>
        <v>415.66666666666669</v>
      </c>
      <c r="M35">
        <f>AVERAGE('Plate 1 - Sheet1'!AV319,'Plate 1 - Sheet1'!BC319:BD319)</f>
        <v>683</v>
      </c>
      <c r="N35">
        <f>AVERAGE('Plate 1 - Sheet1'!BE319:BG319)</f>
        <v>1040.3333333333333</v>
      </c>
      <c r="O35">
        <f>AVERAGE('Plate 1 - Sheet1'!BH319:BJ319)</f>
        <v>1979.6666666666667</v>
      </c>
      <c r="P35">
        <f>AVERAGE('Plate 1 - Sheet1'!BK319:BM319)</f>
        <v>97.333333333333329</v>
      </c>
      <c r="Q35">
        <f>AVERAGE('Plate 1 - Sheet1'!BN319:BO319,'Plate 1 - Sheet1'!BQ319)</f>
        <v>169.33333333333334</v>
      </c>
      <c r="R35">
        <f>AVERAGE('Plate 1 - Sheet1'!BR319:BT319)</f>
        <v>370.33333333333331</v>
      </c>
      <c r="S35">
        <f>AVERAGE('Plate 1 - Sheet1'!CA319:CC319)</f>
        <v>408</v>
      </c>
      <c r="T35">
        <f>AVERAGE('Plate 1 - Sheet1'!CD319:CF319)</f>
        <v>919</v>
      </c>
      <c r="U35">
        <f>AVERAGE('Plate 1 - Sheet1'!CG319:CI319)</f>
        <v>1474</v>
      </c>
      <c r="V35">
        <f>AVERAGE('Plate 1 - Sheet1'!CJ319:CL319)</f>
        <v>3171.3333333333335</v>
      </c>
      <c r="W35">
        <f>AVERAGE('Plate 1 - Sheet1'!CO319:CQ319)</f>
        <v>105.66666666666667</v>
      </c>
      <c r="X35">
        <f>AVERAGE('Plate 1 - Sheet1'!CR319,'Plate 1 - Sheet1'!H444:I444)</f>
        <v>133.66666666666666</v>
      </c>
      <c r="Y35">
        <f>AVERAGE('Plate 1 - Sheet1'!J444:L444)</f>
        <v>206</v>
      </c>
      <c r="Z35">
        <f>AVERAGE('Plate 1 - Sheet1'!M444:O444)</f>
        <v>260.33333333333331</v>
      </c>
      <c r="AA35">
        <f>AVERAGE('Plate 1 - Sheet1'!P444:R444)</f>
        <v>664.33333333333337</v>
      </c>
      <c r="AB35">
        <f>AVERAGE('Plate 1 - Sheet1'!S444:U444)</f>
        <v>1128.6666666666667</v>
      </c>
      <c r="AC35">
        <f>AVERAGE('Plate 1 - Sheet1'!V444:X444)</f>
        <v>2575.3333333333335</v>
      </c>
      <c r="AD35">
        <f>AVERAGE('Plate 1 - Sheet1'!AE444:AG444)</f>
        <v>53.333333333333336</v>
      </c>
    </row>
    <row r="36" spans="1:30" x14ac:dyDescent="0.15">
      <c r="A36" s="1">
        <f>'Plate 1 - Sheet1'!B320</f>
        <v>3.5416666666666666E-2</v>
      </c>
      <c r="B36">
        <f>AVERAGE('Plate 1 - Sheet1'!H320:J320)</f>
        <v>91.666666666666671</v>
      </c>
      <c r="C36">
        <f>AVERAGE('Plate 1 - Sheet1'!K320:M320)</f>
        <v>138.33333333333334</v>
      </c>
      <c r="D36">
        <f>AVERAGE('Plate 1 - Sheet1'!N320:O320,'Plate 1 - Sheet1'!Q320)</f>
        <v>272</v>
      </c>
      <c r="E36">
        <f>AVERAGE('Plate 1 - Sheet1'!R320:T320)</f>
        <v>371.33333333333331</v>
      </c>
      <c r="F36">
        <f>AVERAGE('Plate 1 - Sheet1'!U320:W320)</f>
        <v>838</v>
      </c>
      <c r="G36">
        <f>AVERAGE('Plate 1 - Sheet1'!X320,'Plate 1 - Sheet1'!AE320:AF320)</f>
        <v>1052</v>
      </c>
      <c r="H36">
        <f>AVERAGE('Plate 1 - Sheet1'!AG320:AI320)</f>
        <v>1870.6666666666667</v>
      </c>
      <c r="I36">
        <f>AVERAGE('Plate 1 - Sheet1'!AJ320:AL320)</f>
        <v>88.666666666666671</v>
      </c>
      <c r="J36">
        <f>AVERAGE('Plate 1 - Sheet1'!AM320:AO320)</f>
        <v>147.66666666666666</v>
      </c>
      <c r="K36">
        <f>AVERAGE('Plate 1 - Sheet1'!AP320:AR320)</f>
        <v>300.66666666666669</v>
      </c>
      <c r="L36">
        <f>AVERAGE('Plate 1 - Sheet1'!AS320:AU320)</f>
        <v>423</v>
      </c>
      <c r="M36">
        <f>AVERAGE('Plate 1 - Sheet1'!AV320,'Plate 1 - Sheet1'!BC320:BD320)</f>
        <v>674.33333333333337</v>
      </c>
      <c r="N36">
        <f>AVERAGE('Plate 1 - Sheet1'!BE320:BG320)</f>
        <v>1023.6666666666666</v>
      </c>
      <c r="O36">
        <f>AVERAGE('Plate 1 - Sheet1'!BH320:BJ320)</f>
        <v>1999</v>
      </c>
      <c r="P36">
        <f>AVERAGE('Plate 1 - Sheet1'!BK320:BM320)</f>
        <v>95.333333333333329</v>
      </c>
      <c r="Q36">
        <f>AVERAGE('Plate 1 - Sheet1'!BN320:BO320,'Plate 1 - Sheet1'!BQ320)</f>
        <v>164.33333333333334</v>
      </c>
      <c r="R36">
        <f>AVERAGE('Plate 1 - Sheet1'!BR320:BT320)</f>
        <v>366.33333333333331</v>
      </c>
      <c r="S36">
        <f>AVERAGE('Plate 1 - Sheet1'!CA320:CC320)</f>
        <v>407.66666666666669</v>
      </c>
      <c r="T36">
        <f>AVERAGE('Plate 1 - Sheet1'!CD320:CF320)</f>
        <v>908</v>
      </c>
      <c r="U36">
        <f>AVERAGE('Plate 1 - Sheet1'!CG320:CI320)</f>
        <v>1469.6666666666667</v>
      </c>
      <c r="V36">
        <f>AVERAGE('Plate 1 - Sheet1'!CJ320:CL320)</f>
        <v>3177.3333333333335</v>
      </c>
      <c r="W36">
        <f>AVERAGE('Plate 1 - Sheet1'!CO320:CQ320)</f>
        <v>107.33333333333333</v>
      </c>
      <c r="X36">
        <f>AVERAGE('Plate 1 - Sheet1'!CR320,'Plate 1 - Sheet1'!H445:I445)</f>
        <v>130.33333333333334</v>
      </c>
      <c r="Y36">
        <f>AVERAGE('Plate 1 - Sheet1'!J445:L445)</f>
        <v>203.66666666666666</v>
      </c>
      <c r="Z36">
        <f>AVERAGE('Plate 1 - Sheet1'!M445:O445)</f>
        <v>259.33333333333331</v>
      </c>
      <c r="AA36">
        <f>AVERAGE('Plate 1 - Sheet1'!P445:R445)</f>
        <v>661</v>
      </c>
      <c r="AB36">
        <f>AVERAGE('Plate 1 - Sheet1'!S445:U445)</f>
        <v>1114.6666666666667</v>
      </c>
      <c r="AC36">
        <f>AVERAGE('Plate 1 - Sheet1'!V445:X445)</f>
        <v>2590.3333333333335</v>
      </c>
      <c r="AD36">
        <f>AVERAGE('Plate 1 - Sheet1'!AE445:AG445)</f>
        <v>59</v>
      </c>
    </row>
    <row r="37" spans="1:30" x14ac:dyDescent="0.15">
      <c r="A37" s="1">
        <f>'Plate 1 - Sheet1'!B321</f>
        <v>3.6458333333333336E-2</v>
      </c>
      <c r="B37">
        <f>AVERAGE('Plate 1 - Sheet1'!H321:J321)</f>
        <v>87.333333333333329</v>
      </c>
      <c r="C37">
        <f>AVERAGE('Plate 1 - Sheet1'!K321:M321)</f>
        <v>148</v>
      </c>
      <c r="D37">
        <f>AVERAGE('Plate 1 - Sheet1'!N321:O321,'Plate 1 - Sheet1'!Q321)</f>
        <v>274.33333333333331</v>
      </c>
      <c r="E37">
        <f>AVERAGE('Plate 1 - Sheet1'!R321:T321)</f>
        <v>367.66666666666669</v>
      </c>
      <c r="F37">
        <f>AVERAGE('Plate 1 - Sheet1'!U321:W321)</f>
        <v>839.66666666666663</v>
      </c>
      <c r="G37">
        <f>AVERAGE('Plate 1 - Sheet1'!X321,'Plate 1 - Sheet1'!AE321:AF321)</f>
        <v>1042.6666666666667</v>
      </c>
      <c r="H37">
        <f>AVERAGE('Plate 1 - Sheet1'!AG321:AI321)</f>
        <v>1858.3333333333333</v>
      </c>
      <c r="I37">
        <f>AVERAGE('Plate 1 - Sheet1'!AJ321:AL321)</f>
        <v>91.666666666666671</v>
      </c>
      <c r="J37">
        <f>AVERAGE('Plate 1 - Sheet1'!AM321:AO321)</f>
        <v>142</v>
      </c>
      <c r="K37">
        <f>AVERAGE('Plate 1 - Sheet1'!AP321:AR321)</f>
        <v>304.33333333333331</v>
      </c>
      <c r="L37">
        <f>AVERAGE('Plate 1 - Sheet1'!AS321:AU321)</f>
        <v>408.66666666666669</v>
      </c>
      <c r="M37">
        <f>AVERAGE('Plate 1 - Sheet1'!AV321,'Plate 1 - Sheet1'!BC321:BD321)</f>
        <v>676</v>
      </c>
      <c r="N37">
        <f>AVERAGE('Plate 1 - Sheet1'!BE321:BG321)</f>
        <v>1026</v>
      </c>
      <c r="O37">
        <f>AVERAGE('Plate 1 - Sheet1'!BH321:BJ321)</f>
        <v>1959.6666666666667</v>
      </c>
      <c r="P37">
        <f>AVERAGE('Plate 1 - Sheet1'!BK321:BM321)</f>
        <v>95.666666666666671</v>
      </c>
      <c r="Q37">
        <f>AVERAGE('Plate 1 - Sheet1'!BN321:BO321,'Plate 1 - Sheet1'!BQ321)</f>
        <v>170</v>
      </c>
      <c r="R37">
        <f>AVERAGE('Plate 1 - Sheet1'!BR321:BT321)</f>
        <v>366.66666666666669</v>
      </c>
      <c r="S37">
        <f>AVERAGE('Plate 1 - Sheet1'!CA321:CC321)</f>
        <v>405</v>
      </c>
      <c r="T37">
        <f>AVERAGE('Plate 1 - Sheet1'!CD321:CF321)</f>
        <v>909</v>
      </c>
      <c r="U37">
        <f>AVERAGE('Plate 1 - Sheet1'!CG321:CI321)</f>
        <v>1469</v>
      </c>
      <c r="V37">
        <f>AVERAGE('Plate 1 - Sheet1'!CJ321:CL321)</f>
        <v>3170</v>
      </c>
      <c r="W37">
        <f>AVERAGE('Plate 1 - Sheet1'!CO321:CQ321)</f>
        <v>111.66666666666667</v>
      </c>
      <c r="X37">
        <f>AVERAGE('Plate 1 - Sheet1'!CR321,'Plate 1 - Sheet1'!H446:I446)</f>
        <v>131</v>
      </c>
      <c r="Y37">
        <f>AVERAGE('Plate 1 - Sheet1'!J446:L446)</f>
        <v>203.33333333333334</v>
      </c>
      <c r="Z37">
        <f>AVERAGE('Plate 1 - Sheet1'!M446:O446)</f>
        <v>264.66666666666669</v>
      </c>
      <c r="AA37">
        <f>AVERAGE('Plate 1 - Sheet1'!P446:R446)</f>
        <v>663.66666666666663</v>
      </c>
      <c r="AB37">
        <f>AVERAGE('Plate 1 - Sheet1'!S446:U446)</f>
        <v>1115</v>
      </c>
      <c r="AC37">
        <f>AVERAGE('Plate 1 - Sheet1'!V446:X446)</f>
        <v>2564.3333333333335</v>
      </c>
      <c r="AD37">
        <f>AVERAGE('Plate 1 - Sheet1'!AE446:AG446)</f>
        <v>61.666666666666664</v>
      </c>
    </row>
    <row r="38" spans="1:30" x14ac:dyDescent="0.15">
      <c r="A38" s="1">
        <f>'Plate 1 - Sheet1'!B322</f>
        <v>3.7499999999999999E-2</v>
      </c>
      <c r="B38">
        <f>AVERAGE('Plate 1 - Sheet1'!H322:J322)</f>
        <v>89</v>
      </c>
      <c r="C38">
        <f>AVERAGE('Plate 1 - Sheet1'!K322:M322)</f>
        <v>132</v>
      </c>
      <c r="D38">
        <f>AVERAGE('Plate 1 - Sheet1'!N322:O322,'Plate 1 - Sheet1'!Q322)</f>
        <v>262.33333333333331</v>
      </c>
      <c r="E38">
        <f>AVERAGE('Plate 1 - Sheet1'!R322:T322)</f>
        <v>370.33333333333331</v>
      </c>
      <c r="F38">
        <f>AVERAGE('Plate 1 - Sheet1'!U322:W322)</f>
        <v>832.66666666666663</v>
      </c>
      <c r="G38">
        <f>AVERAGE('Plate 1 - Sheet1'!X322,'Plate 1 - Sheet1'!AE322:AF322)</f>
        <v>1034</v>
      </c>
      <c r="H38">
        <f>AVERAGE('Plate 1 - Sheet1'!AG322:AI322)</f>
        <v>1848</v>
      </c>
      <c r="I38">
        <f>AVERAGE('Plate 1 - Sheet1'!AJ322:AL322)</f>
        <v>97.666666666666671</v>
      </c>
      <c r="J38">
        <f>AVERAGE('Plate 1 - Sheet1'!AM322:AO322)</f>
        <v>150.33333333333334</v>
      </c>
      <c r="K38">
        <f>AVERAGE('Plate 1 - Sheet1'!AP322:AR322)</f>
        <v>297.33333333333331</v>
      </c>
      <c r="L38">
        <f>AVERAGE('Plate 1 - Sheet1'!AS322:AU322)</f>
        <v>409.33333333333331</v>
      </c>
      <c r="M38">
        <f>AVERAGE('Plate 1 - Sheet1'!AV322,'Plate 1 - Sheet1'!BC322:BD322)</f>
        <v>675</v>
      </c>
      <c r="N38">
        <f>AVERAGE('Plate 1 - Sheet1'!BE322:BG322)</f>
        <v>1013.6666666666666</v>
      </c>
      <c r="O38">
        <f>AVERAGE('Plate 1 - Sheet1'!BH322:BJ322)</f>
        <v>1958.3333333333333</v>
      </c>
      <c r="P38">
        <f>AVERAGE('Plate 1 - Sheet1'!BK322:BM322)</f>
        <v>95.333333333333329</v>
      </c>
      <c r="Q38">
        <f>AVERAGE('Plate 1 - Sheet1'!BN322:BO322,'Plate 1 - Sheet1'!BQ322)</f>
        <v>159</v>
      </c>
      <c r="R38">
        <f>AVERAGE('Plate 1 - Sheet1'!BR322:BT322)</f>
        <v>371.66666666666669</v>
      </c>
      <c r="S38">
        <f>AVERAGE('Plate 1 - Sheet1'!CA322:CC322)</f>
        <v>396.33333333333331</v>
      </c>
      <c r="T38">
        <f>AVERAGE('Plate 1 - Sheet1'!CD322:CF322)</f>
        <v>903</v>
      </c>
      <c r="U38">
        <f>AVERAGE('Plate 1 - Sheet1'!CG322:CI322)</f>
        <v>1455.3333333333333</v>
      </c>
      <c r="V38">
        <f>AVERAGE('Plate 1 - Sheet1'!CJ322:CL322)</f>
        <v>3162.6666666666665</v>
      </c>
      <c r="W38">
        <f>AVERAGE('Plate 1 - Sheet1'!CO322:CQ322)</f>
        <v>109.66666666666667</v>
      </c>
      <c r="X38">
        <f>AVERAGE('Plate 1 - Sheet1'!CR322,'Plate 1 - Sheet1'!H447:I447)</f>
        <v>129.66666666666666</v>
      </c>
      <c r="Y38">
        <f>AVERAGE('Plate 1 - Sheet1'!J447:L447)</f>
        <v>194.66666666666666</v>
      </c>
      <c r="Z38">
        <f>AVERAGE('Plate 1 - Sheet1'!M447:O447)</f>
        <v>251.66666666666666</v>
      </c>
      <c r="AA38">
        <f>AVERAGE('Plate 1 - Sheet1'!P447:R447)</f>
        <v>644</v>
      </c>
      <c r="AB38">
        <f>AVERAGE('Plate 1 - Sheet1'!S447:U447)</f>
        <v>1104.3333333333333</v>
      </c>
      <c r="AC38">
        <f>AVERAGE('Plate 1 - Sheet1'!V447:X447)</f>
        <v>2562.3333333333335</v>
      </c>
      <c r="AD38">
        <f>AVERAGE('Plate 1 - Sheet1'!AE447:AG447)</f>
        <v>60.666666666666664</v>
      </c>
    </row>
    <row r="39" spans="1:30" x14ac:dyDescent="0.15">
      <c r="A39" s="1">
        <f>'Plate 1 - Sheet1'!B323</f>
        <v>3.8541666666666669E-2</v>
      </c>
      <c r="B39">
        <f>AVERAGE('Plate 1 - Sheet1'!H323:J323)</f>
        <v>87</v>
      </c>
      <c r="C39">
        <f>AVERAGE('Plate 1 - Sheet1'!K323:M323)</f>
        <v>124.33333333333333</v>
      </c>
      <c r="D39">
        <f>AVERAGE('Plate 1 - Sheet1'!N323:O323,'Plate 1 - Sheet1'!Q323)</f>
        <v>267.66666666666669</v>
      </c>
      <c r="E39">
        <f>AVERAGE('Plate 1 - Sheet1'!R323:T323)</f>
        <v>363.33333333333331</v>
      </c>
      <c r="F39">
        <f>AVERAGE('Plate 1 - Sheet1'!U323:W323)</f>
        <v>838</v>
      </c>
      <c r="G39">
        <f>AVERAGE('Plate 1 - Sheet1'!X323,'Plate 1 - Sheet1'!AE323:AF323)</f>
        <v>1039.3333333333333</v>
      </c>
      <c r="H39">
        <f>AVERAGE('Plate 1 - Sheet1'!AG323:AI323)</f>
        <v>1833</v>
      </c>
      <c r="I39">
        <f>AVERAGE('Plate 1 - Sheet1'!AJ323:AL323)</f>
        <v>98.666666666666671</v>
      </c>
      <c r="J39">
        <f>AVERAGE('Plate 1 - Sheet1'!AM323:AO323)</f>
        <v>144.33333333333334</v>
      </c>
      <c r="K39">
        <f>AVERAGE('Plate 1 - Sheet1'!AP323:AR323)</f>
        <v>294</v>
      </c>
      <c r="L39">
        <f>AVERAGE('Plate 1 - Sheet1'!AS323:AU323)</f>
        <v>412</v>
      </c>
      <c r="M39">
        <f>AVERAGE('Plate 1 - Sheet1'!AV323,'Plate 1 - Sheet1'!BC323:BD323)</f>
        <v>677</v>
      </c>
      <c r="N39">
        <f>AVERAGE('Plate 1 - Sheet1'!BE323:BG323)</f>
        <v>1009.3333333333334</v>
      </c>
      <c r="O39">
        <f>AVERAGE('Plate 1 - Sheet1'!BH323:BJ323)</f>
        <v>1954</v>
      </c>
      <c r="P39">
        <f>AVERAGE('Plate 1 - Sheet1'!BK323:BM323)</f>
        <v>90.666666666666671</v>
      </c>
      <c r="Q39">
        <f>AVERAGE('Plate 1 - Sheet1'!BN323:BO323,'Plate 1 - Sheet1'!BQ323)</f>
        <v>167.33333333333334</v>
      </c>
      <c r="R39">
        <f>AVERAGE('Plate 1 - Sheet1'!BR323:BT323)</f>
        <v>380.66666666666669</v>
      </c>
      <c r="S39">
        <f>AVERAGE('Plate 1 - Sheet1'!CA323:CC323)</f>
        <v>394.33333333333331</v>
      </c>
      <c r="T39">
        <f>AVERAGE('Plate 1 - Sheet1'!CD323:CF323)</f>
        <v>892.66666666666663</v>
      </c>
      <c r="U39">
        <f>AVERAGE('Plate 1 - Sheet1'!CG323:CI323)</f>
        <v>1465</v>
      </c>
      <c r="V39">
        <f>AVERAGE('Plate 1 - Sheet1'!CJ323:CL323)</f>
        <v>3166.3333333333335</v>
      </c>
      <c r="W39">
        <f>AVERAGE('Plate 1 - Sheet1'!CO323:CQ323)</f>
        <v>102</v>
      </c>
      <c r="X39">
        <f>AVERAGE('Plate 1 - Sheet1'!CR323,'Plate 1 - Sheet1'!H448:I448)</f>
        <v>134</v>
      </c>
      <c r="Y39">
        <f>AVERAGE('Plate 1 - Sheet1'!J448:L448)</f>
        <v>195.66666666666666</v>
      </c>
      <c r="Z39">
        <f>AVERAGE('Plate 1 - Sheet1'!M448:O448)</f>
        <v>259</v>
      </c>
      <c r="AA39">
        <f>AVERAGE('Plate 1 - Sheet1'!P448:R448)</f>
        <v>644.66666666666663</v>
      </c>
      <c r="AB39">
        <f>AVERAGE('Plate 1 - Sheet1'!S448:U448)</f>
        <v>1114</v>
      </c>
      <c r="AC39">
        <f>AVERAGE('Plate 1 - Sheet1'!V448:X448)</f>
        <v>2569.3333333333335</v>
      </c>
      <c r="AD39">
        <f>AVERAGE('Plate 1 - Sheet1'!AE448:AG448)</f>
        <v>62.333333333333336</v>
      </c>
    </row>
    <row r="40" spans="1:30" x14ac:dyDescent="0.15">
      <c r="A40" s="1">
        <f>'Plate 1 - Sheet1'!B324</f>
        <v>3.9583333333333331E-2</v>
      </c>
      <c r="B40">
        <f>AVERAGE('Plate 1 - Sheet1'!H324:J324)</f>
        <v>92.333333333333329</v>
      </c>
      <c r="C40">
        <f>AVERAGE('Plate 1 - Sheet1'!K324:M324)</f>
        <v>131</v>
      </c>
      <c r="D40">
        <f>AVERAGE('Plate 1 - Sheet1'!N324:O324,'Plate 1 - Sheet1'!Q324)</f>
        <v>255</v>
      </c>
      <c r="E40">
        <f>AVERAGE('Plate 1 - Sheet1'!R324:T324)</f>
        <v>356</v>
      </c>
      <c r="F40">
        <f>AVERAGE('Plate 1 - Sheet1'!U324:W324)</f>
        <v>820.33333333333337</v>
      </c>
      <c r="G40">
        <f>AVERAGE('Plate 1 - Sheet1'!X324,'Plate 1 - Sheet1'!AE324:AF324)</f>
        <v>1007</v>
      </c>
      <c r="H40">
        <f>AVERAGE('Plate 1 - Sheet1'!AG324:AI324)</f>
        <v>1807</v>
      </c>
      <c r="I40">
        <f>AVERAGE('Plate 1 - Sheet1'!AJ324:AL324)</f>
        <v>99.666666666666671</v>
      </c>
      <c r="J40">
        <f>AVERAGE('Plate 1 - Sheet1'!AM324:AO324)</f>
        <v>141.33333333333334</v>
      </c>
      <c r="K40">
        <f>AVERAGE('Plate 1 - Sheet1'!AP324:AR324)</f>
        <v>293</v>
      </c>
      <c r="L40">
        <f>AVERAGE('Plate 1 - Sheet1'!AS324:AU324)</f>
        <v>406.66666666666669</v>
      </c>
      <c r="M40">
        <f>AVERAGE('Plate 1 - Sheet1'!AV324,'Plate 1 - Sheet1'!BC324:BD324)</f>
        <v>660.33333333333337</v>
      </c>
      <c r="N40">
        <f>AVERAGE('Plate 1 - Sheet1'!BE324:BG324)</f>
        <v>1010</v>
      </c>
      <c r="O40">
        <f>AVERAGE('Plate 1 - Sheet1'!BH324:BJ324)</f>
        <v>1941.3333333333333</v>
      </c>
      <c r="P40">
        <f>AVERAGE('Plate 1 - Sheet1'!BK324:BM324)</f>
        <v>96.333333333333329</v>
      </c>
      <c r="Q40">
        <f>AVERAGE('Plate 1 - Sheet1'!BN324:BO324,'Plate 1 - Sheet1'!BQ324)</f>
        <v>164</v>
      </c>
      <c r="R40">
        <f>AVERAGE('Plate 1 - Sheet1'!BR324:BT324)</f>
        <v>382.66666666666669</v>
      </c>
      <c r="S40">
        <f>AVERAGE('Plate 1 - Sheet1'!CA324:CC324)</f>
        <v>403</v>
      </c>
      <c r="T40">
        <f>AVERAGE('Plate 1 - Sheet1'!CD324:CF324)</f>
        <v>906.33333333333337</v>
      </c>
      <c r="U40">
        <f>AVERAGE('Plate 1 - Sheet1'!CG324:CI324)</f>
        <v>1446</v>
      </c>
      <c r="V40">
        <f>AVERAGE('Plate 1 - Sheet1'!CJ324:CL324)</f>
        <v>3150.6666666666665</v>
      </c>
      <c r="W40">
        <f>AVERAGE('Plate 1 - Sheet1'!CO324:CQ324)</f>
        <v>106</v>
      </c>
      <c r="X40">
        <f>AVERAGE('Plate 1 - Sheet1'!CR324,'Plate 1 - Sheet1'!H449:I449)</f>
        <v>131.66666666666666</v>
      </c>
      <c r="Y40">
        <f>AVERAGE('Plate 1 - Sheet1'!J449:L449)</f>
        <v>195.33333333333334</v>
      </c>
      <c r="Z40">
        <f>AVERAGE('Plate 1 - Sheet1'!M449:O449)</f>
        <v>255.66666666666666</v>
      </c>
      <c r="AA40">
        <f>AVERAGE('Plate 1 - Sheet1'!P449:R449)</f>
        <v>649.33333333333337</v>
      </c>
      <c r="AB40">
        <f>AVERAGE('Plate 1 - Sheet1'!S449:U449)</f>
        <v>1111</v>
      </c>
      <c r="AC40">
        <f>AVERAGE('Plate 1 - Sheet1'!V449:X449)</f>
        <v>2568</v>
      </c>
      <c r="AD40">
        <f>AVERAGE('Plate 1 - Sheet1'!AE449:AG449)</f>
        <v>57</v>
      </c>
    </row>
    <row r="41" spans="1:30" x14ac:dyDescent="0.15">
      <c r="A41" s="1">
        <f>'Plate 1 - Sheet1'!B325</f>
        <v>4.0625000000000001E-2</v>
      </c>
      <c r="B41">
        <f>AVERAGE('Plate 1 - Sheet1'!H325:J325)</f>
        <v>89.333333333333329</v>
      </c>
      <c r="C41">
        <f>AVERAGE('Plate 1 - Sheet1'!K325:M325)</f>
        <v>128.33333333333334</v>
      </c>
      <c r="D41">
        <f>AVERAGE('Plate 1 - Sheet1'!N325:O325,'Plate 1 - Sheet1'!Q325)</f>
        <v>252</v>
      </c>
      <c r="E41">
        <f>AVERAGE('Plate 1 - Sheet1'!R325:T325)</f>
        <v>346</v>
      </c>
      <c r="F41">
        <f>AVERAGE('Plate 1 - Sheet1'!U325:W325)</f>
        <v>838</v>
      </c>
      <c r="G41">
        <f>AVERAGE('Plate 1 - Sheet1'!X325,'Plate 1 - Sheet1'!AE325:AF325)</f>
        <v>1014</v>
      </c>
      <c r="H41">
        <f>AVERAGE('Plate 1 - Sheet1'!AG325:AI325)</f>
        <v>1805</v>
      </c>
      <c r="I41">
        <f>AVERAGE('Plate 1 - Sheet1'!AJ325:AL325)</f>
        <v>95</v>
      </c>
      <c r="J41">
        <f>AVERAGE('Plate 1 - Sheet1'!AM325:AO325)</f>
        <v>139</v>
      </c>
      <c r="K41">
        <f>AVERAGE('Plate 1 - Sheet1'!AP325:AR325)</f>
        <v>291.33333333333331</v>
      </c>
      <c r="L41">
        <f>AVERAGE('Plate 1 - Sheet1'!AS325:AU325)</f>
        <v>399.66666666666669</v>
      </c>
      <c r="M41">
        <f>AVERAGE('Plate 1 - Sheet1'!AV325,'Plate 1 - Sheet1'!BC325:BD325)</f>
        <v>647</v>
      </c>
      <c r="N41">
        <f>AVERAGE('Plate 1 - Sheet1'!BE325:BG325)</f>
        <v>1005</v>
      </c>
      <c r="O41">
        <f>AVERAGE('Plate 1 - Sheet1'!BH325:BJ325)</f>
        <v>1932</v>
      </c>
      <c r="P41">
        <f>AVERAGE('Plate 1 - Sheet1'!BK325:BM325)</f>
        <v>89.666666666666671</v>
      </c>
      <c r="Q41">
        <f>AVERAGE('Plate 1 - Sheet1'!BN325:BO325,'Plate 1 - Sheet1'!BQ325)</f>
        <v>167.33333333333334</v>
      </c>
      <c r="R41">
        <f>AVERAGE('Plate 1 - Sheet1'!BR325:BT325)</f>
        <v>380</v>
      </c>
      <c r="S41">
        <f>AVERAGE('Plate 1 - Sheet1'!CA325:CC325)</f>
        <v>397</v>
      </c>
      <c r="T41">
        <f>AVERAGE('Plate 1 - Sheet1'!CD325:CF325)</f>
        <v>900</v>
      </c>
      <c r="U41">
        <f>AVERAGE('Plate 1 - Sheet1'!CG325:CI325)</f>
        <v>1448.3333333333333</v>
      </c>
      <c r="V41">
        <f>AVERAGE('Plate 1 - Sheet1'!CJ325:CL325)</f>
        <v>3157</v>
      </c>
      <c r="W41">
        <f>AVERAGE('Plate 1 - Sheet1'!CO325:CQ325)</f>
        <v>105.66666666666667</v>
      </c>
      <c r="X41">
        <f>AVERAGE('Plate 1 - Sheet1'!CR325,'Plate 1 - Sheet1'!H450:I450)</f>
        <v>130.66666666666666</v>
      </c>
      <c r="Y41">
        <f>AVERAGE('Plate 1 - Sheet1'!J450:L450)</f>
        <v>189.33333333333334</v>
      </c>
      <c r="Z41">
        <f>AVERAGE('Plate 1 - Sheet1'!M450:O450)</f>
        <v>253.66666666666666</v>
      </c>
      <c r="AA41">
        <f>AVERAGE('Plate 1 - Sheet1'!P450:R450)</f>
        <v>627</v>
      </c>
      <c r="AB41">
        <f>AVERAGE('Plate 1 - Sheet1'!S450:U450)</f>
        <v>1107.3333333333333</v>
      </c>
      <c r="AC41">
        <f>AVERAGE('Plate 1 - Sheet1'!V450:X450)</f>
        <v>2560.3333333333335</v>
      </c>
      <c r="AD41">
        <f>AVERAGE('Plate 1 - Sheet1'!AE450:AG450)</f>
        <v>55.666666666666664</v>
      </c>
    </row>
    <row r="42" spans="1:30" x14ac:dyDescent="0.15">
      <c r="A42" s="1">
        <f>'Plate 1 - Sheet1'!B326</f>
        <v>4.1666666666666664E-2</v>
      </c>
      <c r="B42">
        <f>AVERAGE('Plate 1 - Sheet1'!H326:J326)</f>
        <v>85</v>
      </c>
      <c r="C42">
        <f>AVERAGE('Plate 1 - Sheet1'!K326:M326)</f>
        <v>126.33333333333333</v>
      </c>
      <c r="D42">
        <f>AVERAGE('Plate 1 - Sheet1'!N326:O326,'Plate 1 - Sheet1'!Q326)</f>
        <v>245.66666666666666</v>
      </c>
      <c r="E42">
        <f>AVERAGE('Plate 1 - Sheet1'!R326:T326)</f>
        <v>341.66666666666669</v>
      </c>
      <c r="F42">
        <f>AVERAGE('Plate 1 - Sheet1'!U326:W326)</f>
        <v>813.33333333333337</v>
      </c>
      <c r="G42">
        <f>AVERAGE('Plate 1 - Sheet1'!X326,'Plate 1 - Sheet1'!AE326:AF326)</f>
        <v>1001.6666666666666</v>
      </c>
      <c r="H42">
        <f>AVERAGE('Plate 1 - Sheet1'!AG326:AI326)</f>
        <v>1779.6666666666667</v>
      </c>
      <c r="I42">
        <f>AVERAGE('Plate 1 - Sheet1'!AJ326:AL326)</f>
        <v>96.666666666666671</v>
      </c>
      <c r="J42">
        <f>AVERAGE('Plate 1 - Sheet1'!AM326:AO326)</f>
        <v>136.66666666666666</v>
      </c>
      <c r="K42">
        <f>AVERAGE('Plate 1 - Sheet1'!AP326:AR326)</f>
        <v>284.66666666666669</v>
      </c>
      <c r="L42">
        <f>AVERAGE('Plate 1 - Sheet1'!AS326:AU326)</f>
        <v>410.66666666666669</v>
      </c>
      <c r="M42">
        <f>AVERAGE('Plate 1 - Sheet1'!AV326,'Plate 1 - Sheet1'!BC326:BD326)</f>
        <v>655.33333333333337</v>
      </c>
      <c r="N42">
        <f>AVERAGE('Plate 1 - Sheet1'!BE326:BG326)</f>
        <v>987.66666666666663</v>
      </c>
      <c r="O42">
        <f>AVERAGE('Plate 1 - Sheet1'!BH326:BJ326)</f>
        <v>1910.6666666666667</v>
      </c>
      <c r="P42">
        <f>AVERAGE('Plate 1 - Sheet1'!BK326:BM326)</f>
        <v>99</v>
      </c>
      <c r="Q42">
        <f>AVERAGE('Plate 1 - Sheet1'!BN326:BO326,'Plate 1 - Sheet1'!BQ326)</f>
        <v>157.66666666666666</v>
      </c>
      <c r="R42">
        <f>AVERAGE('Plate 1 - Sheet1'!BR326:BT326)</f>
        <v>378.33333333333331</v>
      </c>
      <c r="S42">
        <f>AVERAGE('Plate 1 - Sheet1'!CA326:CC326)</f>
        <v>398.66666666666669</v>
      </c>
      <c r="T42">
        <f>AVERAGE('Plate 1 - Sheet1'!CD326:CF326)</f>
        <v>901.33333333333337</v>
      </c>
      <c r="U42">
        <f>AVERAGE('Plate 1 - Sheet1'!CG326:CI326)</f>
        <v>1438.3333333333333</v>
      </c>
      <c r="V42">
        <f>AVERAGE('Plate 1 - Sheet1'!CJ326:CL326)</f>
        <v>3124</v>
      </c>
      <c r="W42">
        <f>AVERAGE('Plate 1 - Sheet1'!CO326:CQ326)</f>
        <v>101.33333333333333</v>
      </c>
      <c r="X42">
        <f>AVERAGE('Plate 1 - Sheet1'!CR326,'Plate 1 - Sheet1'!H451:I451)</f>
        <v>137</v>
      </c>
      <c r="Y42">
        <f>AVERAGE('Plate 1 - Sheet1'!J451:L451)</f>
        <v>189</v>
      </c>
      <c r="Z42">
        <f>AVERAGE('Plate 1 - Sheet1'!M451:O451)</f>
        <v>246.33333333333334</v>
      </c>
      <c r="AA42">
        <f>AVERAGE('Plate 1 - Sheet1'!P451:R451)</f>
        <v>634.33333333333337</v>
      </c>
      <c r="AB42">
        <f>AVERAGE('Plate 1 - Sheet1'!S451:U451)</f>
        <v>1090</v>
      </c>
      <c r="AC42">
        <f>AVERAGE('Plate 1 - Sheet1'!V451:X451)</f>
        <v>2596.6666666666665</v>
      </c>
      <c r="AD42">
        <f>AVERAGE('Plate 1 - Sheet1'!AE451:AG451)</f>
        <v>61</v>
      </c>
    </row>
    <row r="43" spans="1:30" x14ac:dyDescent="0.15">
      <c r="A43" s="1">
        <f>'Plate 1 - Sheet1'!B327</f>
        <v>4.2708333333333327E-2</v>
      </c>
      <c r="B43">
        <f>AVERAGE('Plate 1 - Sheet1'!H327:J327)</f>
        <v>86.333333333333329</v>
      </c>
      <c r="C43">
        <f>AVERAGE('Plate 1 - Sheet1'!K327:M327)</f>
        <v>133.33333333333334</v>
      </c>
      <c r="D43">
        <f>AVERAGE('Plate 1 - Sheet1'!N327:O327,'Plate 1 - Sheet1'!Q327)</f>
        <v>243</v>
      </c>
      <c r="E43">
        <f>AVERAGE('Plate 1 - Sheet1'!R327:T327)</f>
        <v>338.33333333333331</v>
      </c>
      <c r="F43">
        <f>AVERAGE('Plate 1 - Sheet1'!U327:W327)</f>
        <v>797</v>
      </c>
      <c r="G43">
        <f>AVERAGE('Plate 1 - Sheet1'!X327,'Plate 1 - Sheet1'!AE327:AF327)</f>
        <v>1015.6666666666666</v>
      </c>
      <c r="H43">
        <f>AVERAGE('Plate 1 - Sheet1'!AG327:AI327)</f>
        <v>1792</v>
      </c>
      <c r="I43">
        <f>AVERAGE('Plate 1 - Sheet1'!AJ327:AL327)</f>
        <v>99.666666666666671</v>
      </c>
      <c r="J43">
        <f>AVERAGE('Plate 1 - Sheet1'!AM327:AO327)</f>
        <v>145.66666666666666</v>
      </c>
      <c r="K43">
        <f>AVERAGE('Plate 1 - Sheet1'!AP327:AR327)</f>
        <v>279.66666666666669</v>
      </c>
      <c r="L43">
        <f>AVERAGE('Plate 1 - Sheet1'!AS327:AU327)</f>
        <v>399.66666666666669</v>
      </c>
      <c r="M43">
        <f>AVERAGE('Plate 1 - Sheet1'!AV327,'Plate 1 - Sheet1'!BC327:BD327)</f>
        <v>641.66666666666663</v>
      </c>
      <c r="N43">
        <f>AVERAGE('Plate 1 - Sheet1'!BE327:BG327)</f>
        <v>991</v>
      </c>
      <c r="O43">
        <f>AVERAGE('Plate 1 - Sheet1'!BH327:BJ327)</f>
        <v>1908.6666666666667</v>
      </c>
      <c r="P43">
        <f>AVERAGE('Plate 1 - Sheet1'!BK327:BM327)</f>
        <v>97</v>
      </c>
      <c r="Q43">
        <f>AVERAGE('Plate 1 - Sheet1'!BN327:BO327,'Plate 1 - Sheet1'!BQ327)</f>
        <v>171.66666666666666</v>
      </c>
      <c r="R43">
        <f>AVERAGE('Plate 1 - Sheet1'!BR327:BT327)</f>
        <v>378</v>
      </c>
      <c r="S43">
        <f>AVERAGE('Plate 1 - Sheet1'!CA327:CC327)</f>
        <v>398.66666666666669</v>
      </c>
      <c r="T43">
        <f>AVERAGE('Plate 1 - Sheet1'!CD327:CF327)</f>
        <v>889</v>
      </c>
      <c r="U43">
        <f>AVERAGE('Plate 1 - Sheet1'!CG327:CI327)</f>
        <v>1434</v>
      </c>
      <c r="V43">
        <f>AVERAGE('Plate 1 - Sheet1'!CJ327:CL327)</f>
        <v>3105</v>
      </c>
      <c r="W43">
        <f>AVERAGE('Plate 1 - Sheet1'!CO327:CQ327)</f>
        <v>109</v>
      </c>
      <c r="X43">
        <f>AVERAGE('Plate 1 - Sheet1'!CR327,'Plate 1 - Sheet1'!H452:I452)</f>
        <v>132.66666666666666</v>
      </c>
      <c r="Y43">
        <f>AVERAGE('Plate 1 - Sheet1'!J452:L452)</f>
        <v>186.66666666666666</v>
      </c>
      <c r="Z43">
        <f>AVERAGE('Plate 1 - Sheet1'!M452:O452)</f>
        <v>236.66666666666666</v>
      </c>
      <c r="AA43">
        <f>AVERAGE('Plate 1 - Sheet1'!P452:R452)</f>
        <v>628.66666666666663</v>
      </c>
      <c r="AB43">
        <f>AVERAGE('Plate 1 - Sheet1'!S452:U452)</f>
        <v>1097</v>
      </c>
      <c r="AC43">
        <f>AVERAGE('Plate 1 - Sheet1'!V452:X452)</f>
        <v>2592</v>
      </c>
      <c r="AD43">
        <f>AVERAGE('Plate 1 - Sheet1'!AE452:AG452)</f>
        <v>51</v>
      </c>
    </row>
    <row r="44" spans="1:30" x14ac:dyDescent="0.15">
      <c r="A44" s="1">
        <f>'Plate 1 - Sheet1'!B328</f>
        <v>4.3750000000000004E-2</v>
      </c>
      <c r="B44">
        <f>AVERAGE('Plate 1 - Sheet1'!H328:J328)</f>
        <v>83.666666666666671</v>
      </c>
      <c r="C44">
        <f>AVERAGE('Plate 1 - Sheet1'!K328:M328)</f>
        <v>124.33333333333333</v>
      </c>
      <c r="D44">
        <f>AVERAGE('Plate 1 - Sheet1'!N328:O328,'Plate 1 - Sheet1'!Q328)</f>
        <v>244</v>
      </c>
      <c r="E44">
        <f>AVERAGE('Plate 1 - Sheet1'!R328:T328)</f>
        <v>347.33333333333331</v>
      </c>
      <c r="F44">
        <f>AVERAGE('Plate 1 - Sheet1'!U328:W328)</f>
        <v>799.66666666666663</v>
      </c>
      <c r="G44">
        <f>AVERAGE('Plate 1 - Sheet1'!X328,'Plate 1 - Sheet1'!AE328:AF328)</f>
        <v>984</v>
      </c>
      <c r="H44">
        <f>AVERAGE('Plate 1 - Sheet1'!AG328:AI328)</f>
        <v>1760.3333333333333</v>
      </c>
      <c r="I44">
        <f>AVERAGE('Plate 1 - Sheet1'!AJ328:AL328)</f>
        <v>97.333333333333329</v>
      </c>
      <c r="J44">
        <f>AVERAGE('Plate 1 - Sheet1'!AM328:AO328)</f>
        <v>134</v>
      </c>
      <c r="K44">
        <f>AVERAGE('Plate 1 - Sheet1'!AP328:AR328)</f>
        <v>285.33333333333331</v>
      </c>
      <c r="L44">
        <f>AVERAGE('Plate 1 - Sheet1'!AS328:AU328)</f>
        <v>403.33333333333331</v>
      </c>
      <c r="M44">
        <f>AVERAGE('Plate 1 - Sheet1'!AV328,'Plate 1 - Sheet1'!BC328:BD328)</f>
        <v>646.66666666666663</v>
      </c>
      <c r="N44">
        <f>AVERAGE('Plate 1 - Sheet1'!BE328:BG328)</f>
        <v>982</v>
      </c>
      <c r="O44">
        <f>AVERAGE('Plate 1 - Sheet1'!BH328:BJ328)</f>
        <v>1900.6666666666667</v>
      </c>
      <c r="P44">
        <f>AVERAGE('Plate 1 - Sheet1'!BK328:BM328)</f>
        <v>102.33333333333333</v>
      </c>
      <c r="Q44">
        <f>AVERAGE('Plate 1 - Sheet1'!BN328:BO328,'Plate 1 - Sheet1'!BQ328)</f>
        <v>164</v>
      </c>
      <c r="R44">
        <f>AVERAGE('Plate 1 - Sheet1'!BR328:BT328)</f>
        <v>373.33333333333331</v>
      </c>
      <c r="S44">
        <f>AVERAGE('Plate 1 - Sheet1'!CA328:CC328)</f>
        <v>397</v>
      </c>
      <c r="T44">
        <f>AVERAGE('Plate 1 - Sheet1'!CD328:CF328)</f>
        <v>886.33333333333337</v>
      </c>
      <c r="U44">
        <f>AVERAGE('Plate 1 - Sheet1'!CG328:CI328)</f>
        <v>1419</v>
      </c>
      <c r="V44">
        <f>AVERAGE('Plate 1 - Sheet1'!CJ328:CL328)</f>
        <v>3096</v>
      </c>
      <c r="W44">
        <f>AVERAGE('Plate 1 - Sheet1'!CO328:CQ328)</f>
        <v>100</v>
      </c>
      <c r="X44">
        <f>AVERAGE('Plate 1 - Sheet1'!CR328,'Plate 1 - Sheet1'!H453:I453)</f>
        <v>135</v>
      </c>
      <c r="Y44">
        <f>AVERAGE('Plate 1 - Sheet1'!J453:L453)</f>
        <v>186</v>
      </c>
      <c r="Z44">
        <f>AVERAGE('Plate 1 - Sheet1'!M453:O453)</f>
        <v>243</v>
      </c>
      <c r="AA44">
        <f>AVERAGE('Plate 1 - Sheet1'!P453:R453)</f>
        <v>626.33333333333337</v>
      </c>
      <c r="AB44">
        <f>AVERAGE('Plate 1 - Sheet1'!S453:U453)</f>
        <v>1087</v>
      </c>
      <c r="AC44">
        <f>AVERAGE('Plate 1 - Sheet1'!V453:X453)</f>
        <v>2572.3333333333335</v>
      </c>
      <c r="AD44">
        <f>AVERAGE('Plate 1 - Sheet1'!AE453:AG453)</f>
        <v>58.333333333333336</v>
      </c>
    </row>
    <row r="45" spans="1:30" x14ac:dyDescent="0.15">
      <c r="A45" s="1">
        <f>'Plate 1 - Sheet1'!B329</f>
        <v>4.4791666666666667E-2</v>
      </c>
      <c r="B45">
        <f>AVERAGE('Plate 1 - Sheet1'!H329:J329)</f>
        <v>89.333333333333329</v>
      </c>
      <c r="C45">
        <f>AVERAGE('Plate 1 - Sheet1'!K329:M329)</f>
        <v>130.66666666666666</v>
      </c>
      <c r="D45">
        <f>AVERAGE('Plate 1 - Sheet1'!N329:O329,'Plate 1 - Sheet1'!Q329)</f>
        <v>249</v>
      </c>
      <c r="E45">
        <f>AVERAGE('Plate 1 - Sheet1'!R329:T329)</f>
        <v>340.66666666666669</v>
      </c>
      <c r="F45">
        <f>AVERAGE('Plate 1 - Sheet1'!U329:W329)</f>
        <v>789</v>
      </c>
      <c r="G45">
        <f>AVERAGE('Plate 1 - Sheet1'!X329,'Plate 1 - Sheet1'!AE329:AF329)</f>
        <v>975.33333333333337</v>
      </c>
      <c r="H45">
        <f>AVERAGE('Plate 1 - Sheet1'!AG329:AI329)</f>
        <v>1757.3333333333333</v>
      </c>
      <c r="I45">
        <f>AVERAGE('Plate 1 - Sheet1'!AJ329:AL329)</f>
        <v>91.666666666666671</v>
      </c>
      <c r="J45">
        <f>AVERAGE('Plate 1 - Sheet1'!AM329:AO329)</f>
        <v>139.33333333333334</v>
      </c>
      <c r="K45">
        <f>AVERAGE('Plate 1 - Sheet1'!AP329:AR329)</f>
        <v>280</v>
      </c>
      <c r="L45">
        <f>AVERAGE('Plate 1 - Sheet1'!AS329:AU329)</f>
        <v>393.66666666666669</v>
      </c>
      <c r="M45">
        <f>AVERAGE('Plate 1 - Sheet1'!AV329,'Plate 1 - Sheet1'!BC329:BD329)</f>
        <v>637</v>
      </c>
      <c r="N45">
        <f>AVERAGE('Plate 1 - Sheet1'!BE329:BG329)</f>
        <v>979</v>
      </c>
      <c r="O45">
        <f>AVERAGE('Plate 1 - Sheet1'!BH329:BJ329)</f>
        <v>1887.6666666666667</v>
      </c>
      <c r="P45">
        <f>AVERAGE('Plate 1 - Sheet1'!BK329:BM329)</f>
        <v>100.66666666666667</v>
      </c>
      <c r="Q45">
        <f>AVERAGE('Plate 1 - Sheet1'!BN329:BO329,'Plate 1 - Sheet1'!BQ329)</f>
        <v>160.33333333333334</v>
      </c>
      <c r="R45">
        <f>AVERAGE('Plate 1 - Sheet1'!BR329:BT329)</f>
        <v>378.33333333333331</v>
      </c>
      <c r="S45">
        <f>AVERAGE('Plate 1 - Sheet1'!CA329:CC329)</f>
        <v>397</v>
      </c>
      <c r="T45">
        <f>AVERAGE('Plate 1 - Sheet1'!CD329:CF329)</f>
        <v>876.33333333333337</v>
      </c>
      <c r="U45">
        <f>AVERAGE('Plate 1 - Sheet1'!CG329:CI329)</f>
        <v>1422</v>
      </c>
      <c r="V45">
        <f>AVERAGE('Plate 1 - Sheet1'!CJ329:CL329)</f>
        <v>3086</v>
      </c>
      <c r="W45">
        <f>AVERAGE('Plate 1 - Sheet1'!CO329:CQ329)</f>
        <v>109.66666666666667</v>
      </c>
      <c r="X45">
        <f>AVERAGE('Plate 1 - Sheet1'!CR329,'Plate 1 - Sheet1'!H454:I454)</f>
        <v>126</v>
      </c>
      <c r="Y45">
        <f>AVERAGE('Plate 1 - Sheet1'!J454:L454)</f>
        <v>193.66666666666666</v>
      </c>
      <c r="Z45">
        <f>AVERAGE('Plate 1 - Sheet1'!M454:O454)</f>
        <v>240</v>
      </c>
      <c r="AA45">
        <f>AVERAGE('Plate 1 - Sheet1'!P454:R454)</f>
        <v>623.66666666666663</v>
      </c>
      <c r="AB45">
        <f>AVERAGE('Plate 1 - Sheet1'!S454:U454)</f>
        <v>1100.3333333333333</v>
      </c>
      <c r="AC45">
        <f>AVERAGE('Plate 1 - Sheet1'!V454:X454)</f>
        <v>2581.3333333333335</v>
      </c>
      <c r="AD45">
        <f>AVERAGE('Plate 1 - Sheet1'!AE454:AG454)</f>
        <v>52.666666666666664</v>
      </c>
    </row>
    <row r="46" spans="1:30" x14ac:dyDescent="0.15">
      <c r="A46" s="1">
        <f>'Plate 1 - Sheet1'!B330</f>
        <v>4.5833333333333337E-2</v>
      </c>
      <c r="B46">
        <f>AVERAGE('Plate 1 - Sheet1'!H330:J330)</f>
        <v>79.333333333333329</v>
      </c>
      <c r="C46">
        <f>AVERAGE('Plate 1 - Sheet1'!K330:M330)</f>
        <v>127</v>
      </c>
      <c r="D46">
        <f>AVERAGE('Plate 1 - Sheet1'!N330:O330,'Plate 1 - Sheet1'!Q330)</f>
        <v>240.66666666666666</v>
      </c>
      <c r="E46">
        <f>AVERAGE('Plate 1 - Sheet1'!R330:T330)</f>
        <v>325</v>
      </c>
      <c r="F46">
        <f>AVERAGE('Plate 1 - Sheet1'!U330:W330)</f>
        <v>794.33333333333337</v>
      </c>
      <c r="G46">
        <f>AVERAGE('Plate 1 - Sheet1'!X330,'Plate 1 - Sheet1'!AE330:AF330)</f>
        <v>985.33333333333337</v>
      </c>
      <c r="H46">
        <f>AVERAGE('Plate 1 - Sheet1'!AG330:AI330)</f>
        <v>1738.3333333333333</v>
      </c>
      <c r="I46">
        <f>AVERAGE('Plate 1 - Sheet1'!AJ330:AL330)</f>
        <v>101</v>
      </c>
      <c r="J46">
        <f>AVERAGE('Plate 1 - Sheet1'!AM330:AO330)</f>
        <v>131</v>
      </c>
      <c r="K46">
        <f>AVERAGE('Plate 1 - Sheet1'!AP330:AR330)</f>
        <v>278</v>
      </c>
      <c r="L46">
        <f>AVERAGE('Plate 1 - Sheet1'!AS330:AU330)</f>
        <v>390.66666666666669</v>
      </c>
      <c r="M46">
        <f>AVERAGE('Plate 1 - Sheet1'!AV330,'Plate 1 - Sheet1'!BC330:BD330)</f>
        <v>636.33333333333337</v>
      </c>
      <c r="N46">
        <f>AVERAGE('Plate 1 - Sheet1'!BE330:BG330)</f>
        <v>982.33333333333337</v>
      </c>
      <c r="O46">
        <f>AVERAGE('Plate 1 - Sheet1'!BH330:BJ330)</f>
        <v>1885.6666666666667</v>
      </c>
      <c r="P46">
        <f>AVERAGE('Plate 1 - Sheet1'!BK330:BM330)</f>
        <v>96.333333333333329</v>
      </c>
      <c r="Q46">
        <f>AVERAGE('Plate 1 - Sheet1'!BN330:BO330,'Plate 1 - Sheet1'!BQ330)</f>
        <v>162</v>
      </c>
      <c r="R46">
        <f>AVERAGE('Plate 1 - Sheet1'!BR330:BT330)</f>
        <v>383.33333333333331</v>
      </c>
      <c r="S46">
        <f>AVERAGE('Plate 1 - Sheet1'!CA330:CC330)</f>
        <v>390.33333333333331</v>
      </c>
      <c r="T46">
        <f>AVERAGE('Plate 1 - Sheet1'!CD330:CF330)</f>
        <v>875.66666666666663</v>
      </c>
      <c r="U46">
        <f>AVERAGE('Plate 1 - Sheet1'!CG330:CI330)</f>
        <v>1397</v>
      </c>
      <c r="V46">
        <f>AVERAGE('Plate 1 - Sheet1'!CJ330:CL330)</f>
        <v>3042</v>
      </c>
      <c r="W46">
        <f>AVERAGE('Plate 1 - Sheet1'!CO330:CQ330)</f>
        <v>93</v>
      </c>
      <c r="X46">
        <f>AVERAGE('Plate 1 - Sheet1'!CR330,'Plate 1 - Sheet1'!H455:I455)</f>
        <v>131.33333333333334</v>
      </c>
      <c r="Y46">
        <f>AVERAGE('Plate 1 - Sheet1'!J455:L455)</f>
        <v>177.66666666666666</v>
      </c>
      <c r="Z46">
        <f>AVERAGE('Plate 1 - Sheet1'!M455:O455)</f>
        <v>237</v>
      </c>
      <c r="AA46">
        <f>AVERAGE('Plate 1 - Sheet1'!P455:R455)</f>
        <v>628.33333333333337</v>
      </c>
      <c r="AB46">
        <f>AVERAGE('Plate 1 - Sheet1'!S455:U455)</f>
        <v>1082.6666666666667</v>
      </c>
      <c r="AC46">
        <f>AVERAGE('Plate 1 - Sheet1'!V455:X455)</f>
        <v>2571.6666666666665</v>
      </c>
      <c r="AD46">
        <f>AVERAGE('Plate 1 - Sheet1'!AE455:AG455)</f>
        <v>48</v>
      </c>
    </row>
    <row r="47" spans="1:30" x14ac:dyDescent="0.15">
      <c r="A47" s="1">
        <f>'Plate 1 - Sheet1'!B331</f>
        <v>4.6875E-2</v>
      </c>
      <c r="B47">
        <f>AVERAGE('Plate 1 - Sheet1'!H331:J331)</f>
        <v>87.333333333333329</v>
      </c>
      <c r="C47">
        <f>AVERAGE('Plate 1 - Sheet1'!K331:M331)</f>
        <v>131</v>
      </c>
      <c r="D47">
        <f>AVERAGE('Plate 1 - Sheet1'!N331:O331,'Plate 1 - Sheet1'!Q331)</f>
        <v>236.33333333333334</v>
      </c>
      <c r="E47">
        <f>AVERAGE('Plate 1 - Sheet1'!R331:T331)</f>
        <v>329</v>
      </c>
      <c r="F47">
        <f>AVERAGE('Plate 1 - Sheet1'!U331:W331)</f>
        <v>781</v>
      </c>
      <c r="G47">
        <f>AVERAGE('Plate 1 - Sheet1'!X331,'Plate 1 - Sheet1'!AE331:AF331)</f>
        <v>983.33333333333337</v>
      </c>
      <c r="H47">
        <f>AVERAGE('Plate 1 - Sheet1'!AG331:AI331)</f>
        <v>1718.6666666666667</v>
      </c>
      <c r="I47">
        <f>AVERAGE('Plate 1 - Sheet1'!AJ331:AL331)</f>
        <v>96.666666666666671</v>
      </c>
      <c r="J47">
        <f>AVERAGE('Plate 1 - Sheet1'!AM331:AO331)</f>
        <v>139.33333333333334</v>
      </c>
      <c r="K47">
        <f>AVERAGE('Plate 1 - Sheet1'!AP331:AR331)</f>
        <v>276.33333333333331</v>
      </c>
      <c r="L47">
        <f>AVERAGE('Plate 1 - Sheet1'!AS331:AU331)</f>
        <v>385.66666666666669</v>
      </c>
      <c r="M47">
        <f>AVERAGE('Plate 1 - Sheet1'!AV331,'Plate 1 - Sheet1'!BC331:BD331)</f>
        <v>637</v>
      </c>
      <c r="N47">
        <f>AVERAGE('Plate 1 - Sheet1'!BE331:BG331)</f>
        <v>969</v>
      </c>
      <c r="O47">
        <f>AVERAGE('Plate 1 - Sheet1'!BH331:BJ331)</f>
        <v>1879.6666666666667</v>
      </c>
      <c r="P47">
        <f>AVERAGE('Plate 1 - Sheet1'!BK331:BM331)</f>
        <v>91.333333333333329</v>
      </c>
      <c r="Q47">
        <f>AVERAGE('Plate 1 - Sheet1'!BN331:BO331,'Plate 1 - Sheet1'!BQ331)</f>
        <v>160.66666666666666</v>
      </c>
      <c r="R47">
        <f>AVERAGE('Plate 1 - Sheet1'!BR331:BT331)</f>
        <v>367</v>
      </c>
      <c r="S47">
        <f>AVERAGE('Plate 1 - Sheet1'!CA331:CC331)</f>
        <v>393.66666666666669</v>
      </c>
      <c r="T47">
        <f>AVERAGE('Plate 1 - Sheet1'!CD331:CF331)</f>
        <v>880</v>
      </c>
      <c r="U47">
        <f>AVERAGE('Plate 1 - Sheet1'!CG331:CI331)</f>
        <v>1393</v>
      </c>
      <c r="V47">
        <f>AVERAGE('Plate 1 - Sheet1'!CJ331:CL331)</f>
        <v>3017.3333333333335</v>
      </c>
      <c r="W47">
        <f>AVERAGE('Plate 1 - Sheet1'!CO331:CQ331)</f>
        <v>103.66666666666667</v>
      </c>
      <c r="X47">
        <f>AVERAGE('Plate 1 - Sheet1'!CR331,'Plate 1 - Sheet1'!H456:I456)</f>
        <v>128</v>
      </c>
      <c r="Y47">
        <f>AVERAGE('Plate 1 - Sheet1'!J456:L456)</f>
        <v>179.66666666666666</v>
      </c>
      <c r="Z47">
        <f>AVERAGE('Plate 1 - Sheet1'!M456:O456)</f>
        <v>244.33333333333334</v>
      </c>
      <c r="AA47">
        <f>AVERAGE('Plate 1 - Sheet1'!P456:R456)</f>
        <v>616</v>
      </c>
      <c r="AB47">
        <f>AVERAGE('Plate 1 - Sheet1'!S456:U456)</f>
        <v>1065.6666666666667</v>
      </c>
      <c r="AC47">
        <f>AVERAGE('Plate 1 - Sheet1'!V456:X456)</f>
        <v>2579.6666666666665</v>
      </c>
      <c r="AD47">
        <f>AVERAGE('Plate 1 - Sheet1'!AE456:AG456)</f>
        <v>55.666666666666664</v>
      </c>
    </row>
    <row r="48" spans="1:30" x14ac:dyDescent="0.15">
      <c r="A48" s="1">
        <f>'Plate 1 - Sheet1'!B332</f>
        <v>4.7916666666666663E-2</v>
      </c>
      <c r="B48">
        <f>AVERAGE('Plate 1 - Sheet1'!H332:J332)</f>
        <v>81.666666666666671</v>
      </c>
      <c r="C48">
        <f>AVERAGE('Plate 1 - Sheet1'!K332:M332)</f>
        <v>125.66666666666667</v>
      </c>
      <c r="D48">
        <f>AVERAGE('Plate 1 - Sheet1'!N332:O332,'Plate 1 - Sheet1'!Q332)</f>
        <v>228.66666666666666</v>
      </c>
      <c r="E48">
        <f>AVERAGE('Plate 1 - Sheet1'!R332:T332)</f>
        <v>329.33333333333331</v>
      </c>
      <c r="F48">
        <f>AVERAGE('Plate 1 - Sheet1'!U332:W332)</f>
        <v>774</v>
      </c>
      <c r="G48">
        <f>AVERAGE('Plate 1 - Sheet1'!X332,'Plate 1 - Sheet1'!AE332:AF332)</f>
        <v>966.33333333333337</v>
      </c>
      <c r="H48">
        <f>AVERAGE('Plate 1 - Sheet1'!AG332:AI332)</f>
        <v>1704</v>
      </c>
      <c r="I48">
        <f>AVERAGE('Plate 1 - Sheet1'!AJ332:AL332)</f>
        <v>95</v>
      </c>
      <c r="J48">
        <f>AVERAGE('Plate 1 - Sheet1'!AM332:AO332)</f>
        <v>138.33333333333334</v>
      </c>
      <c r="K48">
        <f>AVERAGE('Plate 1 - Sheet1'!AP332:AR332)</f>
        <v>274.33333333333331</v>
      </c>
      <c r="L48">
        <f>AVERAGE('Plate 1 - Sheet1'!AS332:AU332)</f>
        <v>386.33333333333331</v>
      </c>
      <c r="M48">
        <f>AVERAGE('Plate 1 - Sheet1'!AV332,'Plate 1 - Sheet1'!BC332:BD332)</f>
        <v>635.66666666666663</v>
      </c>
      <c r="N48">
        <f>AVERAGE('Plate 1 - Sheet1'!BE332:BG332)</f>
        <v>954.33333333333337</v>
      </c>
      <c r="O48">
        <f>AVERAGE('Plate 1 - Sheet1'!BH332:BJ332)</f>
        <v>1850.3333333333333</v>
      </c>
      <c r="P48">
        <f>AVERAGE('Plate 1 - Sheet1'!BK332:BM332)</f>
        <v>97</v>
      </c>
      <c r="Q48">
        <f>AVERAGE('Plate 1 - Sheet1'!BN332:BO332,'Plate 1 - Sheet1'!BQ332)</f>
        <v>168.33333333333334</v>
      </c>
      <c r="R48">
        <f>AVERAGE('Plate 1 - Sheet1'!BR332:BT332)</f>
        <v>375</v>
      </c>
      <c r="S48">
        <f>AVERAGE('Plate 1 - Sheet1'!CA332:CC332)</f>
        <v>384</v>
      </c>
      <c r="T48">
        <f>AVERAGE('Plate 1 - Sheet1'!CD332:CF332)</f>
        <v>868</v>
      </c>
      <c r="U48">
        <f>AVERAGE('Plate 1 - Sheet1'!CG332:CI332)</f>
        <v>1393.6666666666667</v>
      </c>
      <c r="V48">
        <f>AVERAGE('Plate 1 - Sheet1'!CJ332:CL332)</f>
        <v>2981.6666666666665</v>
      </c>
      <c r="W48">
        <f>AVERAGE('Plate 1 - Sheet1'!CO332:CQ332)</f>
        <v>106.33333333333333</v>
      </c>
      <c r="X48">
        <f>AVERAGE('Plate 1 - Sheet1'!CR332,'Plate 1 - Sheet1'!H457:I457)</f>
        <v>123.66666666666667</v>
      </c>
      <c r="Y48">
        <f>AVERAGE('Plate 1 - Sheet1'!J457:L457)</f>
        <v>175</v>
      </c>
      <c r="Z48">
        <f>AVERAGE('Plate 1 - Sheet1'!M457:O457)</f>
        <v>244.66666666666666</v>
      </c>
      <c r="AA48">
        <f>AVERAGE('Plate 1 - Sheet1'!P457:R457)</f>
        <v>609</v>
      </c>
      <c r="AB48">
        <f>AVERAGE('Plate 1 - Sheet1'!S457:U457)</f>
        <v>1080.3333333333333</v>
      </c>
      <c r="AC48">
        <f>AVERAGE('Plate 1 - Sheet1'!V457:X457)</f>
        <v>2572.3333333333335</v>
      </c>
      <c r="AD48">
        <f>AVERAGE('Plate 1 - Sheet1'!AE457:AG457)</f>
        <v>57</v>
      </c>
    </row>
    <row r="49" spans="1:30" x14ac:dyDescent="0.15">
      <c r="A49" s="1">
        <f>'Plate 1 - Sheet1'!B333</f>
        <v>4.8958333333333333E-2</v>
      </c>
      <c r="B49">
        <f>AVERAGE('Plate 1 - Sheet1'!H333:J333)</f>
        <v>84.333333333333329</v>
      </c>
      <c r="C49">
        <f>AVERAGE('Plate 1 - Sheet1'!K333:M333)</f>
        <v>122.66666666666667</v>
      </c>
      <c r="D49">
        <f>AVERAGE('Plate 1 - Sheet1'!N333:O333,'Plate 1 - Sheet1'!Q333)</f>
        <v>237.33333333333334</v>
      </c>
      <c r="E49">
        <f>AVERAGE('Plate 1 - Sheet1'!R333:T333)</f>
        <v>310</v>
      </c>
      <c r="F49">
        <f>AVERAGE('Plate 1 - Sheet1'!U333:W333)</f>
        <v>765.66666666666663</v>
      </c>
      <c r="G49">
        <f>AVERAGE('Plate 1 - Sheet1'!X333,'Plate 1 - Sheet1'!AE333:AF333)</f>
        <v>962</v>
      </c>
      <c r="H49">
        <f>AVERAGE('Plate 1 - Sheet1'!AG333:AI333)</f>
        <v>1680.3333333333333</v>
      </c>
      <c r="I49">
        <f>AVERAGE('Plate 1 - Sheet1'!AJ333:AL333)</f>
        <v>93</v>
      </c>
      <c r="J49">
        <f>AVERAGE('Plate 1 - Sheet1'!AM333:AO333)</f>
        <v>133</v>
      </c>
      <c r="K49">
        <f>AVERAGE('Plate 1 - Sheet1'!AP333:AR333)</f>
        <v>277.33333333333331</v>
      </c>
      <c r="L49">
        <f>AVERAGE('Plate 1 - Sheet1'!AS333:AU333)</f>
        <v>375</v>
      </c>
      <c r="M49">
        <f>AVERAGE('Plate 1 - Sheet1'!AV333,'Plate 1 - Sheet1'!BC333:BD333)</f>
        <v>623</v>
      </c>
      <c r="N49">
        <f>AVERAGE('Plate 1 - Sheet1'!BE333:BG333)</f>
        <v>968</v>
      </c>
      <c r="O49">
        <f>AVERAGE('Plate 1 - Sheet1'!BH333:BJ333)</f>
        <v>1836.3333333333333</v>
      </c>
      <c r="P49">
        <f>AVERAGE('Plate 1 - Sheet1'!BK333:BM333)</f>
        <v>87</v>
      </c>
      <c r="Q49">
        <f>AVERAGE('Plate 1 - Sheet1'!BN333:BO333,'Plate 1 - Sheet1'!BQ333)</f>
        <v>161.66666666666666</v>
      </c>
      <c r="R49">
        <f>AVERAGE('Plate 1 - Sheet1'!BR333:BT333)</f>
        <v>365</v>
      </c>
      <c r="S49">
        <f>AVERAGE('Plate 1 - Sheet1'!CA333:CC333)</f>
        <v>383.33333333333331</v>
      </c>
      <c r="T49">
        <f>AVERAGE('Plate 1 - Sheet1'!CD333:CF333)</f>
        <v>862</v>
      </c>
      <c r="U49">
        <f>AVERAGE('Plate 1 - Sheet1'!CG333:CI333)</f>
        <v>1399.6666666666667</v>
      </c>
      <c r="V49">
        <f>AVERAGE('Plate 1 - Sheet1'!CJ333:CL333)</f>
        <v>2978.3333333333335</v>
      </c>
      <c r="W49">
        <f>AVERAGE('Plate 1 - Sheet1'!CO333:CQ333)</f>
        <v>107.33333333333333</v>
      </c>
      <c r="X49">
        <f>AVERAGE('Plate 1 - Sheet1'!CR333,'Plate 1 - Sheet1'!H458:I458)</f>
        <v>132.33333333333334</v>
      </c>
      <c r="Y49">
        <f>AVERAGE('Plate 1 - Sheet1'!J458:L458)</f>
        <v>180.33333333333334</v>
      </c>
      <c r="Z49">
        <f>AVERAGE('Plate 1 - Sheet1'!M458:O458)</f>
        <v>239.33333333333334</v>
      </c>
      <c r="AA49">
        <f>AVERAGE('Plate 1 - Sheet1'!P458:R458)</f>
        <v>614.66666666666663</v>
      </c>
      <c r="AB49">
        <f>AVERAGE('Plate 1 - Sheet1'!S458:U458)</f>
        <v>1064.6666666666667</v>
      </c>
      <c r="AC49">
        <f>AVERAGE('Plate 1 - Sheet1'!V458:X458)</f>
        <v>2571.3333333333335</v>
      </c>
      <c r="AD49">
        <f>AVERAGE('Plate 1 - Sheet1'!AE458:AG458)</f>
        <v>43.333333333333336</v>
      </c>
    </row>
    <row r="50" spans="1:30" x14ac:dyDescent="0.15">
      <c r="A50" s="1">
        <f>'Plate 1 - Sheet1'!B334</f>
        <v>4.9999999999999996E-2</v>
      </c>
      <c r="B50">
        <f>AVERAGE('Plate 1 - Sheet1'!H334:J334)</f>
        <v>76.666666666666671</v>
      </c>
      <c r="C50">
        <f>AVERAGE('Plate 1 - Sheet1'!K334:M334)</f>
        <v>123</v>
      </c>
      <c r="D50">
        <f>AVERAGE('Plate 1 - Sheet1'!N334:O334,'Plate 1 - Sheet1'!Q334)</f>
        <v>226</v>
      </c>
      <c r="E50">
        <f>AVERAGE('Plate 1 - Sheet1'!R334:T334)</f>
        <v>311.33333333333331</v>
      </c>
      <c r="F50">
        <f>AVERAGE('Plate 1 - Sheet1'!U334:W334)</f>
        <v>765</v>
      </c>
      <c r="G50">
        <f>AVERAGE('Plate 1 - Sheet1'!X334,'Plate 1 - Sheet1'!AE334:AF334)</f>
        <v>951.33333333333337</v>
      </c>
      <c r="H50">
        <f>AVERAGE('Plate 1 - Sheet1'!AG334:AI334)</f>
        <v>1687.3333333333333</v>
      </c>
      <c r="I50">
        <f>AVERAGE('Plate 1 - Sheet1'!AJ334:AL334)</f>
        <v>88</v>
      </c>
      <c r="J50">
        <f>AVERAGE('Plate 1 - Sheet1'!AM334:AO334)</f>
        <v>131.33333333333334</v>
      </c>
      <c r="K50">
        <f>AVERAGE('Plate 1 - Sheet1'!AP334:AR334)</f>
        <v>262.66666666666669</v>
      </c>
      <c r="L50">
        <f>AVERAGE('Plate 1 - Sheet1'!AS334:AU334)</f>
        <v>381.66666666666669</v>
      </c>
      <c r="M50">
        <f>AVERAGE('Plate 1 - Sheet1'!AV334,'Plate 1 - Sheet1'!BC334:BD334)</f>
        <v>621.66666666666663</v>
      </c>
      <c r="N50">
        <f>AVERAGE('Plate 1 - Sheet1'!BE334:BG334)</f>
        <v>961</v>
      </c>
      <c r="O50">
        <f>AVERAGE('Plate 1 - Sheet1'!BH334:BJ334)</f>
        <v>1819.3333333333333</v>
      </c>
      <c r="P50">
        <f>AVERAGE('Plate 1 - Sheet1'!BK334:BM334)</f>
        <v>95</v>
      </c>
      <c r="Q50">
        <f>AVERAGE('Plate 1 - Sheet1'!BN334:BO334,'Plate 1 - Sheet1'!BQ334)</f>
        <v>149</v>
      </c>
      <c r="R50">
        <f>AVERAGE('Plate 1 - Sheet1'!BR334:BT334)</f>
        <v>374.33333333333331</v>
      </c>
      <c r="S50">
        <f>AVERAGE('Plate 1 - Sheet1'!CA334:CC334)</f>
        <v>376.33333333333331</v>
      </c>
      <c r="T50">
        <f>AVERAGE('Plate 1 - Sheet1'!CD334:CF334)</f>
        <v>857.33333333333337</v>
      </c>
      <c r="U50">
        <f>AVERAGE('Plate 1 - Sheet1'!CG334:CI334)</f>
        <v>1370.6666666666667</v>
      </c>
      <c r="V50">
        <f>AVERAGE('Plate 1 - Sheet1'!CJ334:CL334)</f>
        <v>2946.6666666666665</v>
      </c>
      <c r="W50">
        <f>AVERAGE('Plate 1 - Sheet1'!CO334:CQ334)</f>
        <v>99.666666666666671</v>
      </c>
      <c r="X50">
        <f>AVERAGE('Plate 1 - Sheet1'!CR334,'Plate 1 - Sheet1'!H459:I459)</f>
        <v>134.66666666666666</v>
      </c>
      <c r="Y50">
        <f>AVERAGE('Plate 1 - Sheet1'!J459:L459)</f>
        <v>183</v>
      </c>
      <c r="Z50">
        <f>AVERAGE('Plate 1 - Sheet1'!M459:O459)</f>
        <v>238.33333333333334</v>
      </c>
      <c r="AA50">
        <f>AVERAGE('Plate 1 - Sheet1'!P459:R459)</f>
        <v>612</v>
      </c>
      <c r="AB50">
        <f>AVERAGE('Plate 1 - Sheet1'!S459:U459)</f>
        <v>1076</v>
      </c>
      <c r="AC50">
        <f>AVERAGE('Plate 1 - Sheet1'!V459:X459)</f>
        <v>2555.6666666666665</v>
      </c>
      <c r="AD50">
        <f>AVERAGE('Plate 1 - Sheet1'!AE459:AG459)</f>
        <v>53</v>
      </c>
    </row>
    <row r="51" spans="1:30" x14ac:dyDescent="0.15">
      <c r="A51" s="1">
        <f>'Plate 1 - Sheet1'!B335</f>
        <v>5.1041666666666673E-2</v>
      </c>
      <c r="B51">
        <f>AVERAGE('Plate 1 - Sheet1'!H335:J335)</f>
        <v>74.666666666666671</v>
      </c>
      <c r="C51">
        <f>AVERAGE('Plate 1 - Sheet1'!K335:M335)</f>
        <v>119.66666666666667</v>
      </c>
      <c r="D51">
        <f>AVERAGE('Plate 1 - Sheet1'!N335:O335,'Plate 1 - Sheet1'!Q335)</f>
        <v>224.66666666666666</v>
      </c>
      <c r="E51">
        <f>AVERAGE('Plate 1 - Sheet1'!R335:T335)</f>
        <v>310.33333333333331</v>
      </c>
      <c r="F51">
        <f>AVERAGE('Plate 1 - Sheet1'!U335:W335)</f>
        <v>753</v>
      </c>
      <c r="G51">
        <f>AVERAGE('Plate 1 - Sheet1'!X335,'Plate 1 - Sheet1'!AE335:AF335)</f>
        <v>951.66666666666663</v>
      </c>
      <c r="H51">
        <f>AVERAGE('Plate 1 - Sheet1'!AG335:AI335)</f>
        <v>1663.6666666666667</v>
      </c>
      <c r="I51">
        <f>AVERAGE('Plate 1 - Sheet1'!AJ335:AL335)</f>
        <v>91.666666666666671</v>
      </c>
      <c r="J51">
        <f>AVERAGE('Plate 1 - Sheet1'!AM335:AO335)</f>
        <v>138.33333333333334</v>
      </c>
      <c r="K51">
        <f>AVERAGE('Plate 1 - Sheet1'!AP335:AR335)</f>
        <v>265.66666666666669</v>
      </c>
      <c r="L51">
        <f>AVERAGE('Plate 1 - Sheet1'!AS335:AU335)</f>
        <v>368</v>
      </c>
      <c r="M51">
        <f>AVERAGE('Plate 1 - Sheet1'!AV335,'Plate 1 - Sheet1'!BC335:BD335)</f>
        <v>611</v>
      </c>
      <c r="N51">
        <f>AVERAGE('Plate 1 - Sheet1'!BE335:BG335)</f>
        <v>945.66666666666663</v>
      </c>
      <c r="O51">
        <f>AVERAGE('Plate 1 - Sheet1'!BH335:BJ335)</f>
        <v>1817.6666666666667</v>
      </c>
      <c r="P51">
        <f>AVERAGE('Plate 1 - Sheet1'!BK335:BM335)</f>
        <v>92.333333333333329</v>
      </c>
      <c r="Q51">
        <f>AVERAGE('Plate 1 - Sheet1'!BN335:BO335,'Plate 1 - Sheet1'!BQ335)</f>
        <v>158</v>
      </c>
      <c r="R51">
        <f>AVERAGE('Plate 1 - Sheet1'!BR335:BT335)</f>
        <v>360</v>
      </c>
      <c r="S51">
        <f>AVERAGE('Plate 1 - Sheet1'!CA335:CC335)</f>
        <v>373.33333333333331</v>
      </c>
      <c r="T51">
        <f>AVERAGE('Plate 1 - Sheet1'!CD335:CF335)</f>
        <v>846</v>
      </c>
      <c r="U51">
        <f>AVERAGE('Plate 1 - Sheet1'!CG335:CI335)</f>
        <v>1343</v>
      </c>
      <c r="V51">
        <f>AVERAGE('Plate 1 - Sheet1'!CJ335:CL335)</f>
        <v>2892.3333333333335</v>
      </c>
      <c r="W51">
        <f>AVERAGE('Plate 1 - Sheet1'!CO335:CQ335)</f>
        <v>111.66666666666667</v>
      </c>
      <c r="X51">
        <f>AVERAGE('Plate 1 - Sheet1'!CR335,'Plate 1 - Sheet1'!H460:I460)</f>
        <v>120</v>
      </c>
      <c r="Y51">
        <f>AVERAGE('Plate 1 - Sheet1'!J460:L460)</f>
        <v>170.33333333333334</v>
      </c>
      <c r="Z51">
        <f>AVERAGE('Plate 1 - Sheet1'!M460:O460)</f>
        <v>237.33333333333334</v>
      </c>
      <c r="AA51">
        <f>AVERAGE('Plate 1 - Sheet1'!P460:R460)</f>
        <v>604.66666666666663</v>
      </c>
      <c r="AB51">
        <f>AVERAGE('Plate 1 - Sheet1'!S460:U460)</f>
        <v>1055</v>
      </c>
      <c r="AC51">
        <f>AVERAGE('Plate 1 - Sheet1'!V460:X460)</f>
        <v>2560.6666666666665</v>
      </c>
      <c r="AD51">
        <f>AVERAGE('Plate 1 - Sheet1'!AE460:AG460)</f>
        <v>56</v>
      </c>
    </row>
    <row r="52" spans="1:30" x14ac:dyDescent="0.15">
      <c r="A52" s="1">
        <f>'Plate 1 - Sheet1'!B336</f>
        <v>5.2083333333333336E-2</v>
      </c>
      <c r="B52">
        <f>AVERAGE('Plate 1 - Sheet1'!H336:J336)</f>
        <v>64.333333333333329</v>
      </c>
      <c r="C52">
        <f>AVERAGE('Plate 1 - Sheet1'!K336:M336)</f>
        <v>119.66666666666667</v>
      </c>
      <c r="D52">
        <f>AVERAGE('Plate 1 - Sheet1'!N336:O336,'Plate 1 - Sheet1'!Q336)</f>
        <v>222.33333333333334</v>
      </c>
      <c r="E52">
        <f>AVERAGE('Plate 1 - Sheet1'!R336:T336)</f>
        <v>318.66666666666669</v>
      </c>
      <c r="F52">
        <f>AVERAGE('Plate 1 - Sheet1'!U336:W336)</f>
        <v>755</v>
      </c>
      <c r="G52">
        <f>AVERAGE('Plate 1 - Sheet1'!X336,'Plate 1 - Sheet1'!AE336:AF336)</f>
        <v>928</v>
      </c>
      <c r="H52">
        <f>AVERAGE('Plate 1 - Sheet1'!AG336:AI336)</f>
        <v>1650</v>
      </c>
      <c r="I52">
        <f>AVERAGE('Plate 1 - Sheet1'!AJ336:AL336)</f>
        <v>92</v>
      </c>
      <c r="J52">
        <f>AVERAGE('Plate 1 - Sheet1'!AM336:AO336)</f>
        <v>130.33333333333334</v>
      </c>
      <c r="K52">
        <f>AVERAGE('Plate 1 - Sheet1'!AP336:AR336)</f>
        <v>270.33333333333331</v>
      </c>
      <c r="L52">
        <f>AVERAGE('Plate 1 - Sheet1'!AS336:AU336)</f>
        <v>369.33333333333331</v>
      </c>
      <c r="M52">
        <f>AVERAGE('Plate 1 - Sheet1'!AV336,'Plate 1 - Sheet1'!BC336:BD336)</f>
        <v>619</v>
      </c>
      <c r="N52">
        <f>AVERAGE('Plate 1 - Sheet1'!BE336:BG336)</f>
        <v>944</v>
      </c>
      <c r="O52">
        <f>AVERAGE('Plate 1 - Sheet1'!BH336:BJ336)</f>
        <v>1805.3333333333333</v>
      </c>
      <c r="P52">
        <f>AVERAGE('Plate 1 - Sheet1'!BK336:BM336)</f>
        <v>93.666666666666671</v>
      </c>
      <c r="Q52">
        <f>AVERAGE('Plate 1 - Sheet1'!BN336:BO336,'Plate 1 - Sheet1'!BQ336)</f>
        <v>159.33333333333334</v>
      </c>
      <c r="R52">
        <f>AVERAGE('Plate 1 - Sheet1'!BR336:BT336)</f>
        <v>369.33333333333331</v>
      </c>
      <c r="S52">
        <f>AVERAGE('Plate 1 - Sheet1'!CA336:CC336)</f>
        <v>385.33333333333331</v>
      </c>
      <c r="T52">
        <f>AVERAGE('Plate 1 - Sheet1'!CD336:CF336)</f>
        <v>844</v>
      </c>
      <c r="U52">
        <f>AVERAGE('Plate 1 - Sheet1'!CG336:CI336)</f>
        <v>1335.3333333333333</v>
      </c>
      <c r="V52">
        <f>AVERAGE('Plate 1 - Sheet1'!CJ336:CL336)</f>
        <v>2871</v>
      </c>
      <c r="W52">
        <f>AVERAGE('Plate 1 - Sheet1'!CO336:CQ336)</f>
        <v>105</v>
      </c>
      <c r="X52">
        <f>AVERAGE('Plate 1 - Sheet1'!CR336,'Plate 1 - Sheet1'!H461:I461)</f>
        <v>121.33333333333333</v>
      </c>
      <c r="Y52">
        <f>AVERAGE('Plate 1 - Sheet1'!J461:L461)</f>
        <v>176.33333333333334</v>
      </c>
      <c r="Z52">
        <f>AVERAGE('Plate 1 - Sheet1'!M461:O461)</f>
        <v>240.66666666666666</v>
      </c>
      <c r="AA52">
        <f>AVERAGE('Plate 1 - Sheet1'!P461:R461)</f>
        <v>606</v>
      </c>
      <c r="AB52">
        <f>AVERAGE('Plate 1 - Sheet1'!S461:U461)</f>
        <v>1052</v>
      </c>
      <c r="AC52">
        <f>AVERAGE('Plate 1 - Sheet1'!V461:X461)</f>
        <v>2552</v>
      </c>
      <c r="AD52">
        <f>AVERAGE('Plate 1 - Sheet1'!AE461:AG461)</f>
        <v>49</v>
      </c>
    </row>
    <row r="53" spans="1:30" x14ac:dyDescent="0.15">
      <c r="A53" s="1">
        <f>'Plate 1 - Sheet1'!B337</f>
        <v>5.3124999999999999E-2</v>
      </c>
      <c r="B53">
        <f>AVERAGE('Plate 1 - Sheet1'!H337:J337)</f>
        <v>80.333333333333329</v>
      </c>
      <c r="C53">
        <f>AVERAGE('Plate 1 - Sheet1'!K337:M337)</f>
        <v>122.33333333333333</v>
      </c>
      <c r="D53">
        <f>AVERAGE('Plate 1 - Sheet1'!N337:O337,'Plate 1 - Sheet1'!Q337)</f>
        <v>218.33333333333334</v>
      </c>
      <c r="E53">
        <f>AVERAGE('Plate 1 - Sheet1'!R337:T337)</f>
        <v>304</v>
      </c>
      <c r="F53">
        <f>AVERAGE('Plate 1 - Sheet1'!U337:W337)</f>
        <v>746</v>
      </c>
      <c r="G53">
        <f>AVERAGE('Plate 1 - Sheet1'!X337,'Plate 1 - Sheet1'!AE337:AF337)</f>
        <v>928.33333333333337</v>
      </c>
      <c r="H53">
        <f>AVERAGE('Plate 1 - Sheet1'!AG337:AI337)</f>
        <v>1642</v>
      </c>
      <c r="I53">
        <f>AVERAGE('Plate 1 - Sheet1'!AJ337:AL337)</f>
        <v>95</v>
      </c>
      <c r="J53">
        <f>AVERAGE('Plate 1 - Sheet1'!AM337:AO337)</f>
        <v>130</v>
      </c>
      <c r="K53">
        <f>AVERAGE('Plate 1 - Sheet1'!AP337:AR337)</f>
        <v>263.33333333333331</v>
      </c>
      <c r="L53">
        <f>AVERAGE('Plate 1 - Sheet1'!AS337:AU337)</f>
        <v>365.66666666666669</v>
      </c>
      <c r="M53">
        <f>AVERAGE('Plate 1 - Sheet1'!AV337,'Plate 1 - Sheet1'!BC337:BD337)</f>
        <v>600.66666666666663</v>
      </c>
      <c r="N53">
        <f>AVERAGE('Plate 1 - Sheet1'!BE337:BG337)</f>
        <v>936.33333333333337</v>
      </c>
      <c r="O53">
        <f>AVERAGE('Plate 1 - Sheet1'!BH337:BJ337)</f>
        <v>1797.3333333333333</v>
      </c>
      <c r="P53">
        <f>AVERAGE('Plate 1 - Sheet1'!BK337:BM337)</f>
        <v>93.666666666666671</v>
      </c>
      <c r="Q53">
        <f>AVERAGE('Plate 1 - Sheet1'!BN337:BO337,'Plate 1 - Sheet1'!BQ337)</f>
        <v>157.66666666666666</v>
      </c>
      <c r="R53">
        <f>AVERAGE('Plate 1 - Sheet1'!BR337:BT337)</f>
        <v>355</v>
      </c>
      <c r="S53">
        <f>AVERAGE('Plate 1 - Sheet1'!CA337:CC337)</f>
        <v>367.66666666666669</v>
      </c>
      <c r="T53">
        <f>AVERAGE('Plate 1 - Sheet1'!CD337:CF337)</f>
        <v>832</v>
      </c>
      <c r="U53">
        <f>AVERAGE('Plate 1 - Sheet1'!CG337:CI337)</f>
        <v>1306</v>
      </c>
      <c r="V53">
        <f>AVERAGE('Plate 1 - Sheet1'!CJ337:CL337)</f>
        <v>2850</v>
      </c>
      <c r="W53">
        <f>AVERAGE('Plate 1 - Sheet1'!CO337:CQ337)</f>
        <v>104.33333333333333</v>
      </c>
      <c r="X53">
        <f>AVERAGE('Plate 1 - Sheet1'!CR337,'Plate 1 - Sheet1'!H462:I462)</f>
        <v>122</v>
      </c>
      <c r="Y53">
        <f>AVERAGE('Plate 1 - Sheet1'!J462:L462)</f>
        <v>191.66666666666666</v>
      </c>
      <c r="Z53">
        <f>AVERAGE('Plate 1 - Sheet1'!M462:O462)</f>
        <v>228</v>
      </c>
      <c r="AA53">
        <f>AVERAGE('Plate 1 - Sheet1'!P462:R462)</f>
        <v>599</v>
      </c>
      <c r="AB53">
        <f>AVERAGE('Plate 1 - Sheet1'!S462:U462)</f>
        <v>1047.6666666666667</v>
      </c>
      <c r="AC53">
        <f>AVERAGE('Plate 1 - Sheet1'!V462:X462)</f>
        <v>2533</v>
      </c>
      <c r="AD53">
        <f>AVERAGE('Plate 1 - Sheet1'!AE462:AG462)</f>
        <v>50.333333333333336</v>
      </c>
    </row>
    <row r="54" spans="1:30" x14ac:dyDescent="0.15">
      <c r="A54" s="1">
        <f>'Plate 1 - Sheet1'!B338</f>
        <v>5.4166666666666669E-2</v>
      </c>
      <c r="B54">
        <f>AVERAGE('Plate 1 - Sheet1'!H338:J338)</f>
        <v>76.666666666666671</v>
      </c>
      <c r="C54">
        <f>AVERAGE('Plate 1 - Sheet1'!K338:M338)</f>
        <v>117.33333333333333</v>
      </c>
      <c r="D54">
        <f>AVERAGE('Plate 1 - Sheet1'!N338:O338,'Plate 1 - Sheet1'!Q338)</f>
        <v>217</v>
      </c>
      <c r="E54">
        <f>AVERAGE('Plate 1 - Sheet1'!R338:T338)</f>
        <v>295.66666666666669</v>
      </c>
      <c r="F54">
        <f>AVERAGE('Plate 1 - Sheet1'!U338:W338)</f>
        <v>733.66666666666663</v>
      </c>
      <c r="G54">
        <f>AVERAGE('Plate 1 - Sheet1'!X338,'Plate 1 - Sheet1'!AE338:AF338)</f>
        <v>927</v>
      </c>
      <c r="H54">
        <f>AVERAGE('Plate 1 - Sheet1'!AG338:AI338)</f>
        <v>1627.3333333333333</v>
      </c>
      <c r="I54">
        <f>AVERAGE('Plate 1 - Sheet1'!AJ338:AL338)</f>
        <v>94.666666666666671</v>
      </c>
      <c r="J54">
        <f>AVERAGE('Plate 1 - Sheet1'!AM338:AO338)</f>
        <v>130.33333333333334</v>
      </c>
      <c r="K54">
        <f>AVERAGE('Plate 1 - Sheet1'!AP338:AR338)</f>
        <v>256</v>
      </c>
      <c r="L54">
        <f>AVERAGE('Plate 1 - Sheet1'!AS338:AU338)</f>
        <v>360.33333333333331</v>
      </c>
      <c r="M54">
        <f>AVERAGE('Plate 1 - Sheet1'!AV338,'Plate 1 - Sheet1'!BC338:BD338)</f>
        <v>594.33333333333337</v>
      </c>
      <c r="N54">
        <f>AVERAGE('Plate 1 - Sheet1'!BE338:BG338)</f>
        <v>912.33333333333337</v>
      </c>
      <c r="O54">
        <f>AVERAGE('Plate 1 - Sheet1'!BH338:BJ338)</f>
        <v>1789.3333333333333</v>
      </c>
      <c r="P54">
        <f>AVERAGE('Plate 1 - Sheet1'!BK338:BM338)</f>
        <v>104.66666666666667</v>
      </c>
      <c r="Q54">
        <f>AVERAGE('Plate 1 - Sheet1'!BN338:BO338,'Plate 1 - Sheet1'!BQ338)</f>
        <v>148.66666666666666</v>
      </c>
      <c r="R54">
        <f>AVERAGE('Plate 1 - Sheet1'!BR338:BT338)</f>
        <v>352.33333333333331</v>
      </c>
      <c r="S54">
        <f>AVERAGE('Plate 1 - Sheet1'!CA338:CC338)</f>
        <v>368</v>
      </c>
      <c r="T54">
        <f>AVERAGE('Plate 1 - Sheet1'!CD338:CF338)</f>
        <v>815.66666666666663</v>
      </c>
      <c r="U54">
        <f>AVERAGE('Plate 1 - Sheet1'!CG338:CI338)</f>
        <v>1281</v>
      </c>
      <c r="V54">
        <f>AVERAGE('Plate 1 - Sheet1'!CJ338:CL338)</f>
        <v>2779.6666666666665</v>
      </c>
      <c r="W54">
        <f>AVERAGE('Plate 1 - Sheet1'!CO338:CQ338)</f>
        <v>110.66666666666667</v>
      </c>
      <c r="X54">
        <f>AVERAGE('Plate 1 - Sheet1'!CR338,'Plate 1 - Sheet1'!H463:I463)</f>
        <v>126.33333333333333</v>
      </c>
      <c r="Y54">
        <f>AVERAGE('Plate 1 - Sheet1'!J463:L463)</f>
        <v>180.66666666666666</v>
      </c>
      <c r="Z54">
        <f>AVERAGE('Plate 1 - Sheet1'!M463:O463)</f>
        <v>222.33333333333334</v>
      </c>
      <c r="AA54">
        <f>AVERAGE('Plate 1 - Sheet1'!P463:R463)</f>
        <v>585.33333333333337</v>
      </c>
      <c r="AB54">
        <f>AVERAGE('Plate 1 - Sheet1'!S463:U463)</f>
        <v>1042.3333333333333</v>
      </c>
      <c r="AC54">
        <f>AVERAGE('Plate 1 - Sheet1'!V463:X463)</f>
        <v>2538.6666666666665</v>
      </c>
      <c r="AD54">
        <f>AVERAGE('Plate 1 - Sheet1'!AE463:AG463)</f>
        <v>52.666666666666664</v>
      </c>
    </row>
    <row r="55" spans="1:30" x14ac:dyDescent="0.15">
      <c r="A55" s="1">
        <f>'Plate 1 - Sheet1'!B339</f>
        <v>5.5208333333333331E-2</v>
      </c>
      <c r="B55">
        <f>AVERAGE('Plate 1 - Sheet1'!H339:J339)</f>
        <v>73.333333333333329</v>
      </c>
      <c r="C55">
        <f>AVERAGE('Plate 1 - Sheet1'!K339:M339)</f>
        <v>116.33333333333333</v>
      </c>
      <c r="D55">
        <f>AVERAGE('Plate 1 - Sheet1'!N339:O339,'Plate 1 - Sheet1'!Q339)</f>
        <v>215.33333333333334</v>
      </c>
      <c r="E55">
        <f>AVERAGE('Plate 1 - Sheet1'!R339:T339)</f>
        <v>299</v>
      </c>
      <c r="F55">
        <f>AVERAGE('Plate 1 - Sheet1'!U339:W339)</f>
        <v>745.66666666666663</v>
      </c>
      <c r="G55">
        <f>AVERAGE('Plate 1 - Sheet1'!X339,'Plate 1 - Sheet1'!AE339:AF339)</f>
        <v>903</v>
      </c>
      <c r="H55">
        <f>AVERAGE('Plate 1 - Sheet1'!AG339:AI339)</f>
        <v>1602.3333333333333</v>
      </c>
      <c r="I55">
        <f>AVERAGE('Plate 1 - Sheet1'!AJ339:AL339)</f>
        <v>85.666666666666671</v>
      </c>
      <c r="J55">
        <f>AVERAGE('Plate 1 - Sheet1'!AM339:AO339)</f>
        <v>127</v>
      </c>
      <c r="K55">
        <f>AVERAGE('Plate 1 - Sheet1'!AP339:AR339)</f>
        <v>255.33333333333334</v>
      </c>
      <c r="L55">
        <f>AVERAGE('Plate 1 - Sheet1'!AS339:AU339)</f>
        <v>373</v>
      </c>
      <c r="M55">
        <f>AVERAGE('Plate 1 - Sheet1'!AV339,'Plate 1 - Sheet1'!BC339:BD339)</f>
        <v>592.66666666666663</v>
      </c>
      <c r="N55">
        <f>AVERAGE('Plate 1 - Sheet1'!BE339:BG339)</f>
        <v>911</v>
      </c>
      <c r="O55">
        <f>AVERAGE('Plate 1 - Sheet1'!BH339:BJ339)</f>
        <v>1776</v>
      </c>
      <c r="P55">
        <f>AVERAGE('Plate 1 - Sheet1'!BK339:BM339)</f>
        <v>90.666666666666671</v>
      </c>
      <c r="Q55">
        <f>AVERAGE('Plate 1 - Sheet1'!BN339:BO339,'Plate 1 - Sheet1'!BQ339)</f>
        <v>159</v>
      </c>
      <c r="R55">
        <f>AVERAGE('Plate 1 - Sheet1'!BR339:BT339)</f>
        <v>362.33333333333331</v>
      </c>
      <c r="S55">
        <f>AVERAGE('Plate 1 - Sheet1'!CA339:CC339)</f>
        <v>368.66666666666669</v>
      </c>
      <c r="T55">
        <f>AVERAGE('Plate 1 - Sheet1'!CD339:CF339)</f>
        <v>809.33333333333337</v>
      </c>
      <c r="U55">
        <f>AVERAGE('Plate 1 - Sheet1'!CG339:CI339)</f>
        <v>1281.6666666666667</v>
      </c>
      <c r="V55">
        <f>AVERAGE('Plate 1 - Sheet1'!CJ339:CL339)</f>
        <v>2762</v>
      </c>
      <c r="W55">
        <f>AVERAGE('Plate 1 - Sheet1'!CO339:CQ339)</f>
        <v>109.33333333333333</v>
      </c>
      <c r="X55">
        <f>AVERAGE('Plate 1 - Sheet1'!CR339,'Plate 1 - Sheet1'!H464:I464)</f>
        <v>136.66666666666666</v>
      </c>
      <c r="Y55">
        <f>AVERAGE('Plate 1 - Sheet1'!J464:L464)</f>
        <v>163</v>
      </c>
      <c r="Z55">
        <f>AVERAGE('Plate 1 - Sheet1'!M464:O464)</f>
        <v>232</v>
      </c>
      <c r="AA55">
        <f>AVERAGE('Plate 1 - Sheet1'!P464:R464)</f>
        <v>589.33333333333337</v>
      </c>
      <c r="AB55">
        <f>AVERAGE('Plate 1 - Sheet1'!S464:U464)</f>
        <v>1030</v>
      </c>
      <c r="AC55">
        <f>AVERAGE('Plate 1 - Sheet1'!V464:X464)</f>
        <v>2505.6666666666665</v>
      </c>
      <c r="AD55">
        <f>AVERAGE('Plate 1 - Sheet1'!AE464:AG464)</f>
        <v>51.333333333333336</v>
      </c>
    </row>
    <row r="56" spans="1:30" x14ac:dyDescent="0.15">
      <c r="A56" s="1">
        <f>'Plate 1 - Sheet1'!B340</f>
        <v>5.6250000000000001E-2</v>
      </c>
      <c r="B56">
        <f>AVERAGE('Plate 1 - Sheet1'!H340:J340)</f>
        <v>78</v>
      </c>
      <c r="C56">
        <f>AVERAGE('Plate 1 - Sheet1'!K340:M340)</f>
        <v>113.33333333333333</v>
      </c>
      <c r="D56">
        <f>AVERAGE('Plate 1 - Sheet1'!N340:O340,'Plate 1 - Sheet1'!Q340)</f>
        <v>201.66666666666666</v>
      </c>
      <c r="E56">
        <f>AVERAGE('Plate 1 - Sheet1'!R340:T340)</f>
        <v>291.66666666666669</v>
      </c>
      <c r="F56">
        <f>AVERAGE('Plate 1 - Sheet1'!U340:W340)</f>
        <v>729.33333333333337</v>
      </c>
      <c r="G56">
        <f>AVERAGE('Plate 1 - Sheet1'!X340,'Plate 1 - Sheet1'!AE340:AF340)</f>
        <v>904.33333333333337</v>
      </c>
      <c r="H56">
        <f>AVERAGE('Plate 1 - Sheet1'!AG340:AI340)</f>
        <v>1584.3333333333333</v>
      </c>
      <c r="I56">
        <f>AVERAGE('Plate 1 - Sheet1'!AJ340:AL340)</f>
        <v>87.666666666666671</v>
      </c>
      <c r="J56">
        <f>AVERAGE('Plate 1 - Sheet1'!AM340:AO340)</f>
        <v>124.33333333333333</v>
      </c>
      <c r="K56">
        <f>AVERAGE('Plate 1 - Sheet1'!AP340:AR340)</f>
        <v>244.33333333333334</v>
      </c>
      <c r="L56">
        <f>AVERAGE('Plate 1 - Sheet1'!AS340:AU340)</f>
        <v>357.66666666666669</v>
      </c>
      <c r="M56">
        <f>AVERAGE('Plate 1 - Sheet1'!AV340,'Plate 1 - Sheet1'!BC340:BD340)</f>
        <v>591</v>
      </c>
      <c r="N56">
        <f>AVERAGE('Plate 1 - Sheet1'!BE340:BG340)</f>
        <v>916</v>
      </c>
      <c r="O56">
        <f>AVERAGE('Plate 1 - Sheet1'!BH340:BJ340)</f>
        <v>1750.6666666666667</v>
      </c>
      <c r="P56">
        <f>AVERAGE('Plate 1 - Sheet1'!BK340:BM340)</f>
        <v>99.666666666666671</v>
      </c>
      <c r="Q56">
        <f>AVERAGE('Plate 1 - Sheet1'!BN340:BO340,'Plate 1 - Sheet1'!BQ340)</f>
        <v>144.66666666666666</v>
      </c>
      <c r="R56">
        <f>AVERAGE('Plate 1 - Sheet1'!BR340:BT340)</f>
        <v>354.33333333333331</v>
      </c>
      <c r="S56">
        <f>AVERAGE('Plate 1 - Sheet1'!CA340:CC340)</f>
        <v>353</v>
      </c>
      <c r="T56">
        <f>AVERAGE('Plate 1 - Sheet1'!CD340:CF340)</f>
        <v>790.33333333333337</v>
      </c>
      <c r="U56">
        <f>AVERAGE('Plate 1 - Sheet1'!CG340:CI340)</f>
        <v>1270.6666666666667</v>
      </c>
      <c r="V56">
        <f>AVERAGE('Plate 1 - Sheet1'!CJ340:CL340)</f>
        <v>2711</v>
      </c>
      <c r="W56">
        <f>AVERAGE('Plate 1 - Sheet1'!CO340:CQ340)</f>
        <v>114</v>
      </c>
      <c r="X56">
        <f>AVERAGE('Plate 1 - Sheet1'!CR340,'Plate 1 - Sheet1'!H465:I465)</f>
        <v>125.33333333333333</v>
      </c>
      <c r="Y56">
        <f>AVERAGE('Plate 1 - Sheet1'!J465:L465)</f>
        <v>172.33333333333334</v>
      </c>
      <c r="Z56">
        <f>AVERAGE('Plate 1 - Sheet1'!M465:O465)</f>
        <v>228</v>
      </c>
      <c r="AA56">
        <f>AVERAGE('Plate 1 - Sheet1'!P465:R465)</f>
        <v>579.66666666666663</v>
      </c>
      <c r="AB56">
        <f>AVERAGE('Plate 1 - Sheet1'!S465:U465)</f>
        <v>1021</v>
      </c>
      <c r="AC56">
        <f>AVERAGE('Plate 1 - Sheet1'!V465:X465)</f>
        <v>2526.3333333333335</v>
      </c>
      <c r="AD56">
        <f>AVERAGE('Plate 1 - Sheet1'!AE465:AG465)</f>
        <v>55</v>
      </c>
    </row>
    <row r="57" spans="1:30" x14ac:dyDescent="0.15">
      <c r="A57" s="1">
        <f>'Plate 1 - Sheet1'!B341</f>
        <v>5.7291666666666664E-2</v>
      </c>
      <c r="B57">
        <f>AVERAGE('Plate 1 - Sheet1'!H341:J341)</f>
        <v>73.333333333333329</v>
      </c>
      <c r="C57">
        <f>AVERAGE('Plate 1 - Sheet1'!K341:M341)</f>
        <v>116.66666666666667</v>
      </c>
      <c r="D57">
        <f>AVERAGE('Plate 1 - Sheet1'!N341:O341,'Plate 1 - Sheet1'!Q341)</f>
        <v>208.33333333333334</v>
      </c>
      <c r="E57">
        <f>AVERAGE('Plate 1 - Sheet1'!R341:T341)</f>
        <v>292.33333333333331</v>
      </c>
      <c r="F57">
        <f>AVERAGE('Plate 1 - Sheet1'!U341:W341)</f>
        <v>729</v>
      </c>
      <c r="G57">
        <f>AVERAGE('Plate 1 - Sheet1'!X341,'Plate 1 - Sheet1'!AE341:AF341)</f>
        <v>888.66666666666663</v>
      </c>
      <c r="H57">
        <f>AVERAGE('Plate 1 - Sheet1'!AG341:AI341)</f>
        <v>1566.6666666666667</v>
      </c>
      <c r="I57">
        <f>AVERAGE('Plate 1 - Sheet1'!AJ341:AL341)</f>
        <v>100.33333333333333</v>
      </c>
      <c r="J57">
        <f>AVERAGE('Plate 1 - Sheet1'!AM341:AO341)</f>
        <v>128.66666666666666</v>
      </c>
      <c r="K57">
        <f>AVERAGE('Plate 1 - Sheet1'!AP341:AR341)</f>
        <v>262</v>
      </c>
      <c r="L57">
        <f>AVERAGE('Plate 1 - Sheet1'!AS341:AU341)</f>
        <v>365</v>
      </c>
      <c r="M57">
        <f>AVERAGE('Plate 1 - Sheet1'!AV341,'Plate 1 - Sheet1'!BC341:BD341)</f>
        <v>580.33333333333337</v>
      </c>
      <c r="N57">
        <f>AVERAGE('Plate 1 - Sheet1'!BE341:BG341)</f>
        <v>909</v>
      </c>
      <c r="O57">
        <f>AVERAGE('Plate 1 - Sheet1'!BH341:BJ341)</f>
        <v>1725.6666666666667</v>
      </c>
      <c r="P57">
        <f>AVERAGE('Plate 1 - Sheet1'!BK341:BM341)</f>
        <v>91</v>
      </c>
      <c r="Q57">
        <f>AVERAGE('Plate 1 - Sheet1'!BN341:BO341,'Plate 1 - Sheet1'!BQ341)</f>
        <v>154</v>
      </c>
      <c r="R57">
        <f>AVERAGE('Plate 1 - Sheet1'!BR341:BT341)</f>
        <v>350.33333333333331</v>
      </c>
      <c r="S57">
        <f>AVERAGE('Plate 1 - Sheet1'!CA341:CC341)</f>
        <v>347.33333333333331</v>
      </c>
      <c r="T57">
        <f>AVERAGE('Plate 1 - Sheet1'!CD341:CF341)</f>
        <v>778.33333333333337</v>
      </c>
      <c r="U57">
        <f>AVERAGE('Plate 1 - Sheet1'!CG341:CI341)</f>
        <v>1228.6666666666667</v>
      </c>
      <c r="V57">
        <f>AVERAGE('Plate 1 - Sheet1'!CJ341:CL341)</f>
        <v>2657.6666666666665</v>
      </c>
      <c r="W57">
        <f>AVERAGE('Plate 1 - Sheet1'!CO341:CQ341)</f>
        <v>114.66666666666667</v>
      </c>
      <c r="X57">
        <f>AVERAGE('Plate 1 - Sheet1'!CR341,'Plate 1 - Sheet1'!H466:I466)</f>
        <v>132</v>
      </c>
      <c r="Y57">
        <f>AVERAGE('Plate 1 - Sheet1'!J466:L466)</f>
        <v>167.66666666666666</v>
      </c>
      <c r="Z57">
        <f>AVERAGE('Plate 1 - Sheet1'!M466:O466)</f>
        <v>226.33333333333334</v>
      </c>
      <c r="AA57">
        <f>AVERAGE('Plate 1 - Sheet1'!P466:R466)</f>
        <v>577</v>
      </c>
      <c r="AB57">
        <f>AVERAGE('Plate 1 - Sheet1'!S466:U466)</f>
        <v>1017.6666666666666</v>
      </c>
      <c r="AC57">
        <f>AVERAGE('Plate 1 - Sheet1'!V466:X466)</f>
        <v>2499</v>
      </c>
      <c r="AD57">
        <f>AVERAGE('Plate 1 - Sheet1'!AE466:AG466)</f>
        <v>51.666666666666664</v>
      </c>
    </row>
    <row r="58" spans="1:30" x14ac:dyDescent="0.15">
      <c r="A58" s="1">
        <f>'Plate 1 - Sheet1'!B342</f>
        <v>5.8333333333333327E-2</v>
      </c>
      <c r="B58">
        <f>AVERAGE('Plate 1 - Sheet1'!H342:J342)</f>
        <v>62.666666666666664</v>
      </c>
      <c r="C58">
        <f>AVERAGE('Plate 1 - Sheet1'!K342:M342)</f>
        <v>107</v>
      </c>
      <c r="D58">
        <f>AVERAGE('Plate 1 - Sheet1'!N342:O342,'Plate 1 - Sheet1'!Q342)</f>
        <v>206.66666666666666</v>
      </c>
      <c r="E58">
        <f>AVERAGE('Plate 1 - Sheet1'!R342:T342)</f>
        <v>282.66666666666669</v>
      </c>
      <c r="F58">
        <f>AVERAGE('Plate 1 - Sheet1'!U342:W342)</f>
        <v>704.33333333333337</v>
      </c>
      <c r="G58">
        <f>AVERAGE('Plate 1 - Sheet1'!X342,'Plate 1 - Sheet1'!AE342:AF342)</f>
        <v>883.66666666666663</v>
      </c>
      <c r="H58">
        <f>AVERAGE('Plate 1 - Sheet1'!AG342:AI342)</f>
        <v>1560.3333333333333</v>
      </c>
      <c r="I58">
        <f>AVERAGE('Plate 1 - Sheet1'!AJ342:AL342)</f>
        <v>88</v>
      </c>
      <c r="J58">
        <f>AVERAGE('Plate 1 - Sheet1'!AM342:AO342)</f>
        <v>128.66666666666666</v>
      </c>
      <c r="K58">
        <f>AVERAGE('Plate 1 - Sheet1'!AP342:AR342)</f>
        <v>246</v>
      </c>
      <c r="L58">
        <f>AVERAGE('Plate 1 - Sheet1'!AS342:AU342)</f>
        <v>362.66666666666669</v>
      </c>
      <c r="M58">
        <f>AVERAGE('Plate 1 - Sheet1'!AV342,'Plate 1 - Sheet1'!BC342:BD342)</f>
        <v>578</v>
      </c>
      <c r="N58">
        <f>AVERAGE('Plate 1 - Sheet1'!BE342:BG342)</f>
        <v>892.66666666666663</v>
      </c>
      <c r="O58">
        <f>AVERAGE('Plate 1 - Sheet1'!BH342:BJ342)</f>
        <v>1717.3333333333333</v>
      </c>
      <c r="P58">
        <f>AVERAGE('Plate 1 - Sheet1'!BK342:BM342)</f>
        <v>92.333333333333329</v>
      </c>
      <c r="Q58">
        <f>AVERAGE('Plate 1 - Sheet1'!BN342:BO342,'Plate 1 - Sheet1'!BQ342)</f>
        <v>154</v>
      </c>
      <c r="R58">
        <f>AVERAGE('Plate 1 - Sheet1'!BR342:BT342)</f>
        <v>336.33333333333331</v>
      </c>
      <c r="S58">
        <f>AVERAGE('Plate 1 - Sheet1'!CA342:CC342)</f>
        <v>336.66666666666669</v>
      </c>
      <c r="T58">
        <f>AVERAGE('Plate 1 - Sheet1'!CD342:CF342)</f>
        <v>767.66666666666663</v>
      </c>
      <c r="U58">
        <f>AVERAGE('Plate 1 - Sheet1'!CG342:CI342)</f>
        <v>1222.3333333333333</v>
      </c>
      <c r="V58">
        <f>AVERAGE('Plate 1 - Sheet1'!CJ342:CL342)</f>
        <v>2614.3333333333335</v>
      </c>
      <c r="W58">
        <f>AVERAGE('Plate 1 - Sheet1'!CO342:CQ342)</f>
        <v>109.66666666666667</v>
      </c>
      <c r="X58">
        <f>AVERAGE('Plate 1 - Sheet1'!CR342,'Plate 1 - Sheet1'!H467:I467)</f>
        <v>115.66666666666667</v>
      </c>
      <c r="Y58">
        <f>AVERAGE('Plate 1 - Sheet1'!J467:L467)</f>
        <v>174</v>
      </c>
      <c r="Z58">
        <f>AVERAGE('Plate 1 - Sheet1'!M467:O467)</f>
        <v>219.33333333333334</v>
      </c>
      <c r="AA58">
        <f>AVERAGE('Plate 1 - Sheet1'!P467:R467)</f>
        <v>574.66666666666663</v>
      </c>
      <c r="AB58">
        <f>AVERAGE('Plate 1 - Sheet1'!S467:U467)</f>
        <v>994.33333333333337</v>
      </c>
      <c r="AC58">
        <f>AVERAGE('Plate 1 - Sheet1'!V467:X467)</f>
        <v>2474</v>
      </c>
      <c r="AD58">
        <f>AVERAGE('Plate 1 - Sheet1'!AE467:AG467)</f>
        <v>50</v>
      </c>
    </row>
    <row r="59" spans="1:30" x14ac:dyDescent="0.15">
      <c r="A59" s="1">
        <f>'Plate 1 - Sheet1'!B343</f>
        <v>5.9375000000000004E-2</v>
      </c>
      <c r="B59">
        <f>AVERAGE('Plate 1 - Sheet1'!H343:J343)</f>
        <v>73</v>
      </c>
      <c r="C59">
        <f>AVERAGE('Plate 1 - Sheet1'!K343:M343)</f>
        <v>106</v>
      </c>
      <c r="D59">
        <f>AVERAGE('Plate 1 - Sheet1'!N343:O343,'Plate 1 - Sheet1'!Q343)</f>
        <v>201.66666666666666</v>
      </c>
      <c r="E59">
        <f>AVERAGE('Plate 1 - Sheet1'!R343:T343)</f>
        <v>288.66666666666669</v>
      </c>
      <c r="F59">
        <f>AVERAGE('Plate 1 - Sheet1'!U343:W343)</f>
        <v>694.33333333333337</v>
      </c>
      <c r="G59">
        <f>AVERAGE('Plate 1 - Sheet1'!X343,'Plate 1 - Sheet1'!AE343:AF343)</f>
        <v>879.33333333333337</v>
      </c>
      <c r="H59">
        <f>AVERAGE('Plate 1 - Sheet1'!AG343:AI343)</f>
        <v>1547.6666666666667</v>
      </c>
      <c r="I59">
        <f>AVERAGE('Plate 1 - Sheet1'!AJ343:AL343)</f>
        <v>91.666666666666671</v>
      </c>
      <c r="J59">
        <f>AVERAGE('Plate 1 - Sheet1'!AM343:AO343)</f>
        <v>126.66666666666667</v>
      </c>
      <c r="K59">
        <f>AVERAGE('Plate 1 - Sheet1'!AP343:AR343)</f>
        <v>253.66666666666666</v>
      </c>
      <c r="L59">
        <f>AVERAGE('Plate 1 - Sheet1'!AS343:AU343)</f>
        <v>351</v>
      </c>
      <c r="M59">
        <f>AVERAGE('Plate 1 - Sheet1'!AV343,'Plate 1 - Sheet1'!BC343:BD343)</f>
        <v>572</v>
      </c>
      <c r="N59">
        <f>AVERAGE('Plate 1 - Sheet1'!BE343:BG343)</f>
        <v>888.66666666666663</v>
      </c>
      <c r="O59">
        <f>AVERAGE('Plate 1 - Sheet1'!BH343:BJ343)</f>
        <v>1690</v>
      </c>
      <c r="P59">
        <f>AVERAGE('Plate 1 - Sheet1'!BK343:BM343)</f>
        <v>101</v>
      </c>
      <c r="Q59">
        <f>AVERAGE('Plate 1 - Sheet1'!BN343:BO343,'Plate 1 - Sheet1'!BQ343)</f>
        <v>149.33333333333334</v>
      </c>
      <c r="R59">
        <f>AVERAGE('Plate 1 - Sheet1'!BR343:BT343)</f>
        <v>339</v>
      </c>
      <c r="S59">
        <f>AVERAGE('Plate 1 - Sheet1'!CA343:CC343)</f>
        <v>332</v>
      </c>
      <c r="T59">
        <f>AVERAGE('Plate 1 - Sheet1'!CD343:CF343)</f>
        <v>761.33333333333337</v>
      </c>
      <c r="U59">
        <f>AVERAGE('Plate 1 - Sheet1'!CG343:CI343)</f>
        <v>1202.3333333333333</v>
      </c>
      <c r="V59">
        <f>AVERAGE('Plate 1 - Sheet1'!CJ343:CL343)</f>
        <v>2563.6666666666665</v>
      </c>
      <c r="W59">
        <f>AVERAGE('Plate 1 - Sheet1'!CO343:CQ343)</f>
        <v>116</v>
      </c>
      <c r="X59">
        <f>AVERAGE('Plate 1 - Sheet1'!CR343,'Plate 1 - Sheet1'!H468:I468)</f>
        <v>124.33333333333333</v>
      </c>
      <c r="Y59">
        <f>AVERAGE('Plate 1 - Sheet1'!J468:L468)</f>
        <v>171.66666666666666</v>
      </c>
      <c r="Z59">
        <f>AVERAGE('Plate 1 - Sheet1'!M468:O468)</f>
        <v>221.33333333333334</v>
      </c>
      <c r="AA59">
        <f>AVERAGE('Plate 1 - Sheet1'!P468:R468)</f>
        <v>564</v>
      </c>
      <c r="AB59">
        <f>AVERAGE('Plate 1 - Sheet1'!S468:U468)</f>
        <v>985.66666666666663</v>
      </c>
      <c r="AC59">
        <f>AVERAGE('Plate 1 - Sheet1'!V468:X468)</f>
        <v>2445.3333333333335</v>
      </c>
      <c r="AD59">
        <f>AVERAGE('Plate 1 - Sheet1'!AE468:AG468)</f>
        <v>52</v>
      </c>
    </row>
    <row r="60" spans="1:30" x14ac:dyDescent="0.15">
      <c r="A60" s="1">
        <f>'Plate 1 - Sheet1'!B344</f>
        <v>6.0416666666666667E-2</v>
      </c>
      <c r="B60">
        <f>AVERAGE('Plate 1 - Sheet1'!H344:J344)</f>
        <v>71.666666666666671</v>
      </c>
      <c r="C60">
        <f>AVERAGE('Plate 1 - Sheet1'!K344:M344)</f>
        <v>106.33333333333333</v>
      </c>
      <c r="D60">
        <f>AVERAGE('Plate 1 - Sheet1'!N344:O344,'Plate 1 - Sheet1'!Q344)</f>
        <v>195</v>
      </c>
      <c r="E60">
        <f>AVERAGE('Plate 1 - Sheet1'!R344:T344)</f>
        <v>286</v>
      </c>
      <c r="F60">
        <f>AVERAGE('Plate 1 - Sheet1'!U344:W344)</f>
        <v>690.66666666666663</v>
      </c>
      <c r="G60">
        <f>AVERAGE('Plate 1 - Sheet1'!X344,'Plate 1 - Sheet1'!AE344:AF344)</f>
        <v>853.33333333333337</v>
      </c>
      <c r="H60">
        <f>AVERAGE('Plate 1 - Sheet1'!AG344:AI344)</f>
        <v>1511.6666666666667</v>
      </c>
      <c r="I60">
        <f>AVERAGE('Plate 1 - Sheet1'!AJ344:AL344)</f>
        <v>96.333333333333329</v>
      </c>
      <c r="J60">
        <f>AVERAGE('Plate 1 - Sheet1'!AM344:AO344)</f>
        <v>127</v>
      </c>
      <c r="K60">
        <f>AVERAGE('Plate 1 - Sheet1'!AP344:AR344)</f>
        <v>246.66666666666666</v>
      </c>
      <c r="L60">
        <f>AVERAGE('Plate 1 - Sheet1'!AS344:AU344)</f>
        <v>346.66666666666669</v>
      </c>
      <c r="M60">
        <f>AVERAGE('Plate 1 - Sheet1'!AV344,'Plate 1 - Sheet1'!BC344:BD344)</f>
        <v>564.66666666666663</v>
      </c>
      <c r="N60">
        <f>AVERAGE('Plate 1 - Sheet1'!BE344:BG344)</f>
        <v>893.66666666666663</v>
      </c>
      <c r="O60">
        <f>AVERAGE('Plate 1 - Sheet1'!BH344:BJ344)</f>
        <v>1677.3333333333333</v>
      </c>
      <c r="P60">
        <f>AVERAGE('Plate 1 - Sheet1'!BK344:BM344)</f>
        <v>92</v>
      </c>
      <c r="Q60">
        <f>AVERAGE('Plate 1 - Sheet1'!BN344:BO344,'Plate 1 - Sheet1'!BQ344)</f>
        <v>154.66666666666666</v>
      </c>
      <c r="R60">
        <f>AVERAGE('Plate 1 - Sheet1'!BR344:BT344)</f>
        <v>329.33333333333331</v>
      </c>
      <c r="S60">
        <f>AVERAGE('Plate 1 - Sheet1'!CA344:CC344)</f>
        <v>344.66666666666669</v>
      </c>
      <c r="T60">
        <f>AVERAGE('Plate 1 - Sheet1'!CD344:CF344)</f>
        <v>739.66666666666663</v>
      </c>
      <c r="U60">
        <f>AVERAGE('Plate 1 - Sheet1'!CG344:CI344)</f>
        <v>1168.6666666666667</v>
      </c>
      <c r="V60">
        <f>AVERAGE('Plate 1 - Sheet1'!CJ344:CL344)</f>
        <v>2519.3333333333335</v>
      </c>
      <c r="W60">
        <f>AVERAGE('Plate 1 - Sheet1'!CO344:CQ344)</f>
        <v>120.33333333333333</v>
      </c>
      <c r="X60">
        <f>AVERAGE('Plate 1 - Sheet1'!CR344,'Plate 1 - Sheet1'!H469:I469)</f>
        <v>133.33333333333334</v>
      </c>
      <c r="Y60">
        <f>AVERAGE('Plate 1 - Sheet1'!J469:L469)</f>
        <v>161</v>
      </c>
      <c r="Z60">
        <f>AVERAGE('Plate 1 - Sheet1'!M469:O469)</f>
        <v>216.33333333333334</v>
      </c>
      <c r="AA60">
        <f>AVERAGE('Plate 1 - Sheet1'!P469:R469)</f>
        <v>565.66666666666663</v>
      </c>
      <c r="AB60">
        <f>AVERAGE('Plate 1 - Sheet1'!S469:U469)</f>
        <v>983</v>
      </c>
      <c r="AC60">
        <f>AVERAGE('Plate 1 - Sheet1'!V469:X469)</f>
        <v>2423.3333333333335</v>
      </c>
      <c r="AD60">
        <f>AVERAGE('Plate 1 - Sheet1'!AE469:AG469)</f>
        <v>56.333333333333336</v>
      </c>
    </row>
    <row r="61" spans="1:30" x14ac:dyDescent="0.15">
      <c r="A61" s="1">
        <f>'Plate 1 - Sheet1'!B345</f>
        <v>6.1458333333333337E-2</v>
      </c>
      <c r="B61">
        <f>AVERAGE('Plate 1 - Sheet1'!H345:J345)</f>
        <v>71.333333333333329</v>
      </c>
      <c r="C61">
        <f>AVERAGE('Plate 1 - Sheet1'!K345:M345)</f>
        <v>111.33333333333333</v>
      </c>
      <c r="D61">
        <f>AVERAGE('Plate 1 - Sheet1'!N345:O345,'Plate 1 - Sheet1'!Q345)</f>
        <v>199</v>
      </c>
      <c r="E61">
        <f>AVERAGE('Plate 1 - Sheet1'!R345:T345)</f>
        <v>274.33333333333331</v>
      </c>
      <c r="F61">
        <f>AVERAGE('Plate 1 - Sheet1'!U345:W345)</f>
        <v>678</v>
      </c>
      <c r="G61">
        <f>AVERAGE('Plate 1 - Sheet1'!X345,'Plate 1 - Sheet1'!AE345:AF345)</f>
        <v>849.66666666666663</v>
      </c>
      <c r="H61">
        <f>AVERAGE('Plate 1 - Sheet1'!AG345:AI345)</f>
        <v>1507.3333333333333</v>
      </c>
      <c r="I61">
        <f>AVERAGE('Plate 1 - Sheet1'!AJ345:AL345)</f>
        <v>95.333333333333329</v>
      </c>
      <c r="J61">
        <f>AVERAGE('Plate 1 - Sheet1'!AM345:AO345)</f>
        <v>136</v>
      </c>
      <c r="K61">
        <f>AVERAGE('Plate 1 - Sheet1'!AP345:AR345)</f>
        <v>246</v>
      </c>
      <c r="L61">
        <f>AVERAGE('Plate 1 - Sheet1'!AS345:AU345)</f>
        <v>341.66666666666669</v>
      </c>
      <c r="M61">
        <f>AVERAGE('Plate 1 - Sheet1'!AV345,'Plate 1 - Sheet1'!BC345:BD345)</f>
        <v>559.66666666666663</v>
      </c>
      <c r="N61">
        <f>AVERAGE('Plate 1 - Sheet1'!BE345:BG345)</f>
        <v>872</v>
      </c>
      <c r="O61">
        <f>AVERAGE('Plate 1 - Sheet1'!BH345:BJ345)</f>
        <v>1665.3333333333333</v>
      </c>
      <c r="P61">
        <f>AVERAGE('Plate 1 - Sheet1'!BK345:BM345)</f>
        <v>91.333333333333329</v>
      </c>
      <c r="Q61">
        <f>AVERAGE('Plate 1 - Sheet1'!BN345:BO345,'Plate 1 - Sheet1'!BQ345)</f>
        <v>154</v>
      </c>
      <c r="R61">
        <f>AVERAGE('Plate 1 - Sheet1'!BR345:BT345)</f>
        <v>331.33333333333331</v>
      </c>
      <c r="S61">
        <f>AVERAGE('Plate 1 - Sheet1'!CA345:CC345)</f>
        <v>328.66666666666669</v>
      </c>
      <c r="T61">
        <f>AVERAGE('Plate 1 - Sheet1'!CD345:CF345)</f>
        <v>724.66666666666663</v>
      </c>
      <c r="U61">
        <f>AVERAGE('Plate 1 - Sheet1'!CG345:CI345)</f>
        <v>1155.3333333333333</v>
      </c>
      <c r="V61">
        <f>AVERAGE('Plate 1 - Sheet1'!CJ345:CL345)</f>
        <v>2483</v>
      </c>
      <c r="W61">
        <f>AVERAGE('Plate 1 - Sheet1'!CO345:CQ345)</f>
        <v>111</v>
      </c>
      <c r="X61">
        <f>AVERAGE('Plate 1 - Sheet1'!CR345,'Plate 1 - Sheet1'!H470:I470)</f>
        <v>125.33333333333333</v>
      </c>
      <c r="Y61">
        <f>AVERAGE('Plate 1 - Sheet1'!J470:L470)</f>
        <v>163</v>
      </c>
      <c r="Z61">
        <f>AVERAGE('Plate 1 - Sheet1'!M470:O470)</f>
        <v>221.66666666666666</v>
      </c>
      <c r="AA61">
        <f>AVERAGE('Plate 1 - Sheet1'!P470:R470)</f>
        <v>551</v>
      </c>
      <c r="AB61">
        <f>AVERAGE('Plate 1 - Sheet1'!S470:U470)</f>
        <v>971</v>
      </c>
      <c r="AC61">
        <f>AVERAGE('Plate 1 - Sheet1'!V470:X470)</f>
        <v>2430.3333333333335</v>
      </c>
      <c r="AD61">
        <f>AVERAGE('Plate 1 - Sheet1'!AE470:AG470)</f>
        <v>55</v>
      </c>
    </row>
    <row r="62" spans="1:30" x14ac:dyDescent="0.15">
      <c r="A62" s="1">
        <f>'Plate 1 - Sheet1'!B346</f>
        <v>6.25E-2</v>
      </c>
      <c r="B62">
        <f>AVERAGE('Plate 1 - Sheet1'!H346:J346)</f>
        <v>80</v>
      </c>
      <c r="C62">
        <f>AVERAGE('Plate 1 - Sheet1'!K346:M346)</f>
        <v>108.66666666666667</v>
      </c>
      <c r="D62">
        <f>AVERAGE('Plate 1 - Sheet1'!N346:O346,'Plate 1 - Sheet1'!Q346)</f>
        <v>188.33333333333334</v>
      </c>
      <c r="E62">
        <f>AVERAGE('Plate 1 - Sheet1'!R346:T346)</f>
        <v>272</v>
      </c>
      <c r="F62">
        <f>AVERAGE('Plate 1 - Sheet1'!U346:W346)</f>
        <v>668</v>
      </c>
      <c r="G62">
        <f>AVERAGE('Plate 1 - Sheet1'!X346,'Plate 1 - Sheet1'!AE346:AF346)</f>
        <v>846.33333333333337</v>
      </c>
      <c r="H62">
        <f>AVERAGE('Plate 1 - Sheet1'!AG346:AI346)</f>
        <v>1471</v>
      </c>
      <c r="I62">
        <f>AVERAGE('Plate 1 - Sheet1'!AJ346:AL346)</f>
        <v>96.333333333333329</v>
      </c>
      <c r="J62">
        <f>AVERAGE('Plate 1 - Sheet1'!AM346:AO346)</f>
        <v>124.33333333333333</v>
      </c>
      <c r="K62">
        <f>AVERAGE('Plate 1 - Sheet1'!AP346:AR346)</f>
        <v>241.66666666666666</v>
      </c>
      <c r="L62">
        <f>AVERAGE('Plate 1 - Sheet1'!AS346:AU346)</f>
        <v>338.33333333333331</v>
      </c>
      <c r="M62">
        <f>AVERAGE('Plate 1 - Sheet1'!AV346,'Plate 1 - Sheet1'!BC346:BD346)</f>
        <v>554.66666666666663</v>
      </c>
      <c r="N62">
        <f>AVERAGE('Plate 1 - Sheet1'!BE346:BG346)</f>
        <v>861</v>
      </c>
      <c r="O62">
        <f>AVERAGE('Plate 1 - Sheet1'!BH346:BJ346)</f>
        <v>1658</v>
      </c>
      <c r="P62">
        <f>AVERAGE('Plate 1 - Sheet1'!BK346:BM346)</f>
        <v>99.333333333333329</v>
      </c>
      <c r="Q62">
        <f>AVERAGE('Plate 1 - Sheet1'!BN346:BO346,'Plate 1 - Sheet1'!BQ346)</f>
        <v>144.33333333333334</v>
      </c>
      <c r="R62">
        <f>AVERAGE('Plate 1 - Sheet1'!BR346:BT346)</f>
        <v>328</v>
      </c>
      <c r="S62">
        <f>AVERAGE('Plate 1 - Sheet1'!CA346:CC346)</f>
        <v>317.33333333333331</v>
      </c>
      <c r="T62">
        <f>AVERAGE('Plate 1 - Sheet1'!CD346:CF346)</f>
        <v>707.33333333333337</v>
      </c>
      <c r="U62">
        <f>AVERAGE('Plate 1 - Sheet1'!CG346:CI346)</f>
        <v>1114</v>
      </c>
      <c r="V62">
        <f>AVERAGE('Plate 1 - Sheet1'!CJ346:CL346)</f>
        <v>2422.3333333333335</v>
      </c>
      <c r="W62">
        <f>AVERAGE('Plate 1 - Sheet1'!CO346:CQ346)</f>
        <v>116</v>
      </c>
      <c r="X62">
        <f>AVERAGE('Plate 1 - Sheet1'!CR346,'Plate 1 - Sheet1'!H471:I471)</f>
        <v>127.66666666666667</v>
      </c>
      <c r="Y62">
        <f>AVERAGE('Plate 1 - Sheet1'!J471:L471)</f>
        <v>161.33333333333334</v>
      </c>
      <c r="Z62">
        <f>AVERAGE('Plate 1 - Sheet1'!M471:O471)</f>
        <v>218</v>
      </c>
      <c r="AA62">
        <f>AVERAGE('Plate 1 - Sheet1'!P471:R471)</f>
        <v>556</v>
      </c>
      <c r="AB62">
        <f>AVERAGE('Plate 1 - Sheet1'!S471:U471)</f>
        <v>965.33333333333337</v>
      </c>
      <c r="AC62">
        <f>AVERAGE('Plate 1 - Sheet1'!V471:X471)</f>
        <v>2428.6666666666665</v>
      </c>
      <c r="AD62">
        <f>AVERAGE('Plate 1 - Sheet1'!AE471:AG471)</f>
        <v>49</v>
      </c>
    </row>
    <row r="63" spans="1:30" x14ac:dyDescent="0.15">
      <c r="A63" s="1">
        <f>'Plate 1 - Sheet1'!B347</f>
        <v>6.3541666666666663E-2</v>
      </c>
      <c r="B63">
        <f>AVERAGE('Plate 1 - Sheet1'!H347:J347)</f>
        <v>65.666666666666671</v>
      </c>
      <c r="C63">
        <f>AVERAGE('Plate 1 - Sheet1'!K347:M347)</f>
        <v>99</v>
      </c>
      <c r="D63">
        <f>AVERAGE('Plate 1 - Sheet1'!N347:O347,'Plate 1 - Sheet1'!Q347)</f>
        <v>188.33333333333334</v>
      </c>
      <c r="E63">
        <f>AVERAGE('Plate 1 - Sheet1'!R347:T347)</f>
        <v>268.33333333333331</v>
      </c>
      <c r="F63">
        <f>AVERAGE('Plate 1 - Sheet1'!U347:W347)</f>
        <v>667.66666666666663</v>
      </c>
      <c r="G63">
        <f>AVERAGE('Plate 1 - Sheet1'!X347,'Plate 1 - Sheet1'!AE347:AF347)</f>
        <v>833.33333333333337</v>
      </c>
      <c r="H63">
        <f>AVERAGE('Plate 1 - Sheet1'!AG347:AI347)</f>
        <v>1460.3333333333333</v>
      </c>
      <c r="I63">
        <f>AVERAGE('Plate 1 - Sheet1'!AJ347:AL347)</f>
        <v>94.333333333333329</v>
      </c>
      <c r="J63">
        <f>AVERAGE('Plate 1 - Sheet1'!AM347:AO347)</f>
        <v>127.66666666666667</v>
      </c>
      <c r="K63">
        <f>AVERAGE('Plate 1 - Sheet1'!AP347:AR347)</f>
        <v>239</v>
      </c>
      <c r="L63">
        <f>AVERAGE('Plate 1 - Sheet1'!AS347:AU347)</f>
        <v>349.66666666666669</v>
      </c>
      <c r="M63">
        <f>AVERAGE('Plate 1 - Sheet1'!AV347,'Plate 1 - Sheet1'!BC347:BD347)</f>
        <v>534.66666666666663</v>
      </c>
      <c r="N63">
        <f>AVERAGE('Plate 1 - Sheet1'!BE347:BG347)</f>
        <v>850.66666666666663</v>
      </c>
      <c r="O63">
        <f>AVERAGE('Plate 1 - Sheet1'!BH347:BJ347)</f>
        <v>1643</v>
      </c>
      <c r="P63">
        <f>AVERAGE('Plate 1 - Sheet1'!BK347:BM347)</f>
        <v>93.333333333333329</v>
      </c>
      <c r="Q63">
        <f>AVERAGE('Plate 1 - Sheet1'!BN347:BO347,'Plate 1 - Sheet1'!BQ347)</f>
        <v>146.33333333333334</v>
      </c>
      <c r="R63">
        <f>AVERAGE('Plate 1 - Sheet1'!BR347:BT347)</f>
        <v>321.33333333333331</v>
      </c>
      <c r="S63">
        <f>AVERAGE('Plate 1 - Sheet1'!CA347:CC347)</f>
        <v>298.66666666666669</v>
      </c>
      <c r="T63">
        <f>AVERAGE('Plate 1 - Sheet1'!CD347:CF347)</f>
        <v>702.66666666666663</v>
      </c>
      <c r="U63">
        <f>AVERAGE('Plate 1 - Sheet1'!CG347:CI347)</f>
        <v>1112.3333333333333</v>
      </c>
      <c r="V63">
        <f>AVERAGE('Plate 1 - Sheet1'!CJ347:CL347)</f>
        <v>2363.6666666666665</v>
      </c>
      <c r="W63">
        <f>AVERAGE('Plate 1 - Sheet1'!CO347:CQ347)</f>
        <v>116.33333333333333</v>
      </c>
      <c r="X63">
        <f>AVERAGE('Plate 1 - Sheet1'!CR347,'Plate 1 - Sheet1'!H472:I472)</f>
        <v>119.33333333333333</v>
      </c>
      <c r="Y63">
        <f>AVERAGE('Plate 1 - Sheet1'!J472:L472)</f>
        <v>162.33333333333334</v>
      </c>
      <c r="Z63">
        <f>AVERAGE('Plate 1 - Sheet1'!M472:O472)</f>
        <v>214</v>
      </c>
      <c r="AA63">
        <f>AVERAGE('Plate 1 - Sheet1'!P472:R472)</f>
        <v>541.66666666666663</v>
      </c>
      <c r="AB63">
        <f>AVERAGE('Plate 1 - Sheet1'!S472:U472)</f>
        <v>952.33333333333337</v>
      </c>
      <c r="AC63">
        <f>AVERAGE('Plate 1 - Sheet1'!V472:X472)</f>
        <v>2378.3333333333335</v>
      </c>
      <c r="AD63">
        <f>AVERAGE('Plate 1 - Sheet1'!AE472:AG472)</f>
        <v>46.666666666666664</v>
      </c>
    </row>
    <row r="64" spans="1:30" x14ac:dyDescent="0.15">
      <c r="A64" s="1">
        <f>'Plate 1 - Sheet1'!B348</f>
        <v>6.458333333333334E-2</v>
      </c>
      <c r="B64">
        <f>AVERAGE('Plate 1 - Sheet1'!H348:J348)</f>
        <v>71.333333333333329</v>
      </c>
      <c r="C64">
        <f>AVERAGE('Plate 1 - Sheet1'!K348:M348)</f>
        <v>107.66666666666667</v>
      </c>
      <c r="D64">
        <f>AVERAGE('Plate 1 - Sheet1'!N348:O348,'Plate 1 - Sheet1'!Q348)</f>
        <v>181.66666666666666</v>
      </c>
      <c r="E64">
        <f>AVERAGE('Plate 1 - Sheet1'!R348:T348)</f>
        <v>274.66666666666669</v>
      </c>
      <c r="F64">
        <f>AVERAGE('Plate 1 - Sheet1'!U348:W348)</f>
        <v>649.33333333333337</v>
      </c>
      <c r="G64">
        <f>AVERAGE('Plate 1 - Sheet1'!X348,'Plate 1 - Sheet1'!AE348:AF348)</f>
        <v>821</v>
      </c>
      <c r="H64">
        <f>AVERAGE('Plate 1 - Sheet1'!AG348:AI348)</f>
        <v>1451</v>
      </c>
      <c r="I64">
        <f>AVERAGE('Plate 1 - Sheet1'!AJ348:AL348)</f>
        <v>94.666666666666671</v>
      </c>
      <c r="J64">
        <f>AVERAGE('Plate 1 - Sheet1'!AM348:AO348)</f>
        <v>124</v>
      </c>
      <c r="K64">
        <f>AVERAGE('Plate 1 - Sheet1'!AP348:AR348)</f>
        <v>231.66666666666666</v>
      </c>
      <c r="L64">
        <f>AVERAGE('Plate 1 - Sheet1'!AS348:AU348)</f>
        <v>327.66666666666669</v>
      </c>
      <c r="M64">
        <f>AVERAGE('Plate 1 - Sheet1'!AV348,'Plate 1 - Sheet1'!BC348:BD348)</f>
        <v>537.33333333333337</v>
      </c>
      <c r="N64">
        <f>AVERAGE('Plate 1 - Sheet1'!BE348:BG348)</f>
        <v>842</v>
      </c>
      <c r="O64">
        <f>AVERAGE('Plate 1 - Sheet1'!BH348:BJ348)</f>
        <v>1617</v>
      </c>
      <c r="P64">
        <f>AVERAGE('Plate 1 - Sheet1'!BK348:BM348)</f>
        <v>92.333333333333329</v>
      </c>
      <c r="Q64">
        <f>AVERAGE('Plate 1 - Sheet1'!BN348:BO348,'Plate 1 - Sheet1'!BQ348)</f>
        <v>141.33333333333334</v>
      </c>
      <c r="R64">
        <f>AVERAGE('Plate 1 - Sheet1'!BR348:BT348)</f>
        <v>312</v>
      </c>
      <c r="S64">
        <f>AVERAGE('Plate 1 - Sheet1'!CA348:CC348)</f>
        <v>310.66666666666669</v>
      </c>
      <c r="T64">
        <f>AVERAGE('Plate 1 - Sheet1'!CD348:CF348)</f>
        <v>674.66666666666663</v>
      </c>
      <c r="U64">
        <f>AVERAGE('Plate 1 - Sheet1'!CG348:CI348)</f>
        <v>1089.3333333333333</v>
      </c>
      <c r="V64">
        <f>AVERAGE('Plate 1 - Sheet1'!CJ348:CL348)</f>
        <v>2335.3333333333335</v>
      </c>
      <c r="W64">
        <f>AVERAGE('Plate 1 - Sheet1'!CO348:CQ348)</f>
        <v>119.33333333333333</v>
      </c>
      <c r="X64">
        <f>AVERAGE('Plate 1 - Sheet1'!CR348,'Plate 1 - Sheet1'!H473:I473)</f>
        <v>132.66666666666666</v>
      </c>
      <c r="Y64">
        <f>AVERAGE('Plate 1 - Sheet1'!J473:L473)</f>
        <v>165.33333333333334</v>
      </c>
      <c r="Z64">
        <f>AVERAGE('Plate 1 - Sheet1'!M473:O473)</f>
        <v>225</v>
      </c>
      <c r="AA64">
        <f>AVERAGE('Plate 1 - Sheet1'!P473:R473)</f>
        <v>533</v>
      </c>
      <c r="AB64">
        <f>AVERAGE('Plate 1 - Sheet1'!S473:U473)</f>
        <v>954.33333333333337</v>
      </c>
      <c r="AC64">
        <f>AVERAGE('Plate 1 - Sheet1'!V473:X473)</f>
        <v>2360.3333333333335</v>
      </c>
      <c r="AD64">
        <f>AVERAGE('Plate 1 - Sheet1'!AE473:AG473)</f>
        <v>52.333333333333336</v>
      </c>
    </row>
    <row r="65" spans="1:30" x14ac:dyDescent="0.15">
      <c r="A65" s="1">
        <f>'Plate 1 - Sheet1'!B349</f>
        <v>6.5625000000000003E-2</v>
      </c>
      <c r="B65">
        <f>AVERAGE('Plate 1 - Sheet1'!H349:J349)</f>
        <v>73.666666666666671</v>
      </c>
      <c r="C65">
        <f>AVERAGE('Plate 1 - Sheet1'!K349:M349)</f>
        <v>104</v>
      </c>
      <c r="D65">
        <f>AVERAGE('Plate 1 - Sheet1'!N349:O349,'Plate 1 - Sheet1'!Q349)</f>
        <v>181.66666666666666</v>
      </c>
      <c r="E65">
        <f>AVERAGE('Plate 1 - Sheet1'!R349:T349)</f>
        <v>259</v>
      </c>
      <c r="F65">
        <f>AVERAGE('Plate 1 - Sheet1'!U349:W349)</f>
        <v>644.33333333333337</v>
      </c>
      <c r="G65">
        <f>AVERAGE('Plate 1 - Sheet1'!X349,'Plate 1 - Sheet1'!AE349:AF349)</f>
        <v>819</v>
      </c>
      <c r="H65">
        <f>AVERAGE('Plate 1 - Sheet1'!AG349:AI349)</f>
        <v>1422.6666666666667</v>
      </c>
      <c r="I65">
        <f>AVERAGE('Plate 1 - Sheet1'!AJ349:AL349)</f>
        <v>97.666666666666671</v>
      </c>
      <c r="J65">
        <f>AVERAGE('Plate 1 - Sheet1'!AM349:AO349)</f>
        <v>122.66666666666667</v>
      </c>
      <c r="K65">
        <f>AVERAGE('Plate 1 - Sheet1'!AP349:AR349)</f>
        <v>240.66666666666666</v>
      </c>
      <c r="L65">
        <f>AVERAGE('Plate 1 - Sheet1'!AS349:AU349)</f>
        <v>325.66666666666669</v>
      </c>
      <c r="M65">
        <f>AVERAGE('Plate 1 - Sheet1'!AV349,'Plate 1 - Sheet1'!BC349:BD349)</f>
        <v>525</v>
      </c>
      <c r="N65">
        <f>AVERAGE('Plate 1 - Sheet1'!BE349:BG349)</f>
        <v>822.66666666666663</v>
      </c>
      <c r="O65">
        <f>AVERAGE('Plate 1 - Sheet1'!BH349:BJ349)</f>
        <v>1611.6666666666667</v>
      </c>
      <c r="P65">
        <f>AVERAGE('Plate 1 - Sheet1'!BK349:BM349)</f>
        <v>90.666666666666671</v>
      </c>
      <c r="Q65">
        <f>AVERAGE('Plate 1 - Sheet1'!BN349:BO349,'Plate 1 - Sheet1'!BQ349)</f>
        <v>143.33333333333334</v>
      </c>
      <c r="R65">
        <f>AVERAGE('Plate 1 - Sheet1'!BR349:BT349)</f>
        <v>307</v>
      </c>
      <c r="S65">
        <f>AVERAGE('Plate 1 - Sheet1'!CA349:CC349)</f>
        <v>304</v>
      </c>
      <c r="T65">
        <f>AVERAGE('Plate 1 - Sheet1'!CD349:CF349)</f>
        <v>664</v>
      </c>
      <c r="U65">
        <f>AVERAGE('Plate 1 - Sheet1'!CG349:CI349)</f>
        <v>1052.3333333333333</v>
      </c>
      <c r="V65">
        <f>AVERAGE('Plate 1 - Sheet1'!CJ349:CL349)</f>
        <v>2273.6666666666665</v>
      </c>
      <c r="W65">
        <f>AVERAGE('Plate 1 - Sheet1'!CO349:CQ349)</f>
        <v>115.33333333333333</v>
      </c>
      <c r="X65">
        <f>AVERAGE('Plate 1 - Sheet1'!CR349,'Plate 1 - Sheet1'!H474:I474)</f>
        <v>124</v>
      </c>
      <c r="Y65">
        <f>AVERAGE('Plate 1 - Sheet1'!J474:L474)</f>
        <v>167.33333333333334</v>
      </c>
      <c r="Z65">
        <f>AVERAGE('Plate 1 - Sheet1'!M474:O474)</f>
        <v>204.33333333333334</v>
      </c>
      <c r="AA65">
        <f>AVERAGE('Plate 1 - Sheet1'!P474:R474)</f>
        <v>530.33333333333337</v>
      </c>
      <c r="AB65">
        <f>AVERAGE('Plate 1 - Sheet1'!S474:U474)</f>
        <v>921.66666666666663</v>
      </c>
      <c r="AC65">
        <f>AVERAGE('Plate 1 - Sheet1'!V474:X474)</f>
        <v>2339</v>
      </c>
      <c r="AD65">
        <f>AVERAGE('Plate 1 - Sheet1'!AE474:AG474)</f>
        <v>53.666666666666664</v>
      </c>
    </row>
    <row r="66" spans="1:30" x14ac:dyDescent="0.15">
      <c r="A66" s="1">
        <f>'Plate 1 - Sheet1'!B350</f>
        <v>6.6666666666666666E-2</v>
      </c>
      <c r="B66">
        <f>AVERAGE('Plate 1 - Sheet1'!H350:J350)</f>
        <v>69</v>
      </c>
      <c r="C66">
        <f>AVERAGE('Plate 1 - Sheet1'!K350:M350)</f>
        <v>107.66666666666667</v>
      </c>
      <c r="D66">
        <f>AVERAGE('Plate 1 - Sheet1'!N350:O350,'Plate 1 - Sheet1'!Q350)</f>
        <v>171.33333333333334</v>
      </c>
      <c r="E66">
        <f>AVERAGE('Plate 1 - Sheet1'!R350:T350)</f>
        <v>259</v>
      </c>
      <c r="F66">
        <f>AVERAGE('Plate 1 - Sheet1'!U350:W350)</f>
        <v>633.33333333333337</v>
      </c>
      <c r="G66">
        <f>AVERAGE('Plate 1 - Sheet1'!X350,'Plate 1 - Sheet1'!AE350:AF350)</f>
        <v>804.33333333333337</v>
      </c>
      <c r="H66">
        <f>AVERAGE('Plate 1 - Sheet1'!AG350:AI350)</f>
        <v>1411.6666666666667</v>
      </c>
      <c r="I66">
        <f>AVERAGE('Plate 1 - Sheet1'!AJ350:AL350)</f>
        <v>99</v>
      </c>
      <c r="J66">
        <f>AVERAGE('Plate 1 - Sheet1'!AM350:AO350)</f>
        <v>121.66666666666667</v>
      </c>
      <c r="K66">
        <f>AVERAGE('Plate 1 - Sheet1'!AP350:AR350)</f>
        <v>236.66666666666666</v>
      </c>
      <c r="L66">
        <f>AVERAGE('Plate 1 - Sheet1'!AS350:AU350)</f>
        <v>329.66666666666669</v>
      </c>
      <c r="M66">
        <f>AVERAGE('Plate 1 - Sheet1'!AV350,'Plate 1 - Sheet1'!BC350:BD350)</f>
        <v>522</v>
      </c>
      <c r="N66">
        <f>AVERAGE('Plate 1 - Sheet1'!BE350:BG350)</f>
        <v>816.66666666666663</v>
      </c>
      <c r="O66">
        <f>AVERAGE('Plate 1 - Sheet1'!BH350:BJ350)</f>
        <v>1588.3333333333333</v>
      </c>
      <c r="P66">
        <f>AVERAGE('Plate 1 - Sheet1'!BK350:BM350)</f>
        <v>91.333333333333329</v>
      </c>
      <c r="Q66">
        <f>AVERAGE('Plate 1 - Sheet1'!BN350:BO350,'Plate 1 - Sheet1'!BQ350)</f>
        <v>137.33333333333334</v>
      </c>
      <c r="R66">
        <f>AVERAGE('Plate 1 - Sheet1'!BR350:BT350)</f>
        <v>296.33333333333331</v>
      </c>
      <c r="S66">
        <f>AVERAGE('Plate 1 - Sheet1'!CA350:CC350)</f>
        <v>286</v>
      </c>
      <c r="T66">
        <f>AVERAGE('Plate 1 - Sheet1'!CD350:CF350)</f>
        <v>634.66666666666663</v>
      </c>
      <c r="U66">
        <f>AVERAGE('Plate 1 - Sheet1'!CG350:CI350)</f>
        <v>1030</v>
      </c>
      <c r="V66">
        <f>AVERAGE('Plate 1 - Sheet1'!CJ350:CL350)</f>
        <v>2221.6666666666665</v>
      </c>
      <c r="W66">
        <f>AVERAGE('Plate 1 - Sheet1'!CO350:CQ350)</f>
        <v>120.33333333333333</v>
      </c>
      <c r="X66">
        <f>AVERAGE('Plate 1 - Sheet1'!CR350,'Plate 1 - Sheet1'!H475:I475)</f>
        <v>124.33333333333333</v>
      </c>
      <c r="Y66">
        <f>AVERAGE('Plate 1 - Sheet1'!J475:L475)</f>
        <v>161.66666666666666</v>
      </c>
      <c r="Z66">
        <f>AVERAGE('Plate 1 - Sheet1'!M475:O475)</f>
        <v>202.66666666666666</v>
      </c>
      <c r="AA66">
        <f>AVERAGE('Plate 1 - Sheet1'!P475:R475)</f>
        <v>527.66666666666663</v>
      </c>
      <c r="AB66">
        <f>AVERAGE('Plate 1 - Sheet1'!S475:U475)</f>
        <v>931</v>
      </c>
      <c r="AC66">
        <f>AVERAGE('Plate 1 - Sheet1'!V475:X475)</f>
        <v>2312.3333333333335</v>
      </c>
      <c r="AD66">
        <f>AVERAGE('Plate 1 - Sheet1'!AE475:AG475)</f>
        <v>48</v>
      </c>
    </row>
    <row r="67" spans="1:30" x14ac:dyDescent="0.15">
      <c r="A67" s="1">
        <f>'Plate 1 - Sheet1'!B351</f>
        <v>6.7708333333333329E-2</v>
      </c>
      <c r="B67">
        <f>AVERAGE('Plate 1 - Sheet1'!H351:J351)</f>
        <v>70</v>
      </c>
      <c r="C67">
        <f>AVERAGE('Plate 1 - Sheet1'!K351:M351)</f>
        <v>102.33333333333333</v>
      </c>
      <c r="D67">
        <f>AVERAGE('Plate 1 - Sheet1'!N351:O351,'Plate 1 - Sheet1'!Q351)</f>
        <v>183.33333333333334</v>
      </c>
      <c r="E67">
        <f>AVERAGE('Plate 1 - Sheet1'!R351:T351)</f>
        <v>249</v>
      </c>
      <c r="F67">
        <f>AVERAGE('Plate 1 - Sheet1'!U351:W351)</f>
        <v>634.33333333333337</v>
      </c>
      <c r="G67">
        <f>AVERAGE('Plate 1 - Sheet1'!X351,'Plate 1 - Sheet1'!AE351:AF351)</f>
        <v>781.33333333333337</v>
      </c>
      <c r="H67">
        <f>AVERAGE('Plate 1 - Sheet1'!AG351:AI351)</f>
        <v>1384.6666666666667</v>
      </c>
      <c r="I67">
        <f>AVERAGE('Plate 1 - Sheet1'!AJ351:AL351)</f>
        <v>96.666666666666671</v>
      </c>
      <c r="J67">
        <f>AVERAGE('Plate 1 - Sheet1'!AM351:AO351)</f>
        <v>127.33333333333333</v>
      </c>
      <c r="K67">
        <f>AVERAGE('Plate 1 - Sheet1'!AP351:AR351)</f>
        <v>231</v>
      </c>
      <c r="L67">
        <f>AVERAGE('Plate 1 - Sheet1'!AS351:AU351)</f>
        <v>320.33333333333331</v>
      </c>
      <c r="M67">
        <f>AVERAGE('Plate 1 - Sheet1'!AV351,'Plate 1 - Sheet1'!BC351:BD351)</f>
        <v>514.33333333333337</v>
      </c>
      <c r="N67">
        <f>AVERAGE('Plate 1 - Sheet1'!BE351:BG351)</f>
        <v>808</v>
      </c>
      <c r="O67">
        <f>AVERAGE('Plate 1 - Sheet1'!BH351:BJ351)</f>
        <v>1547</v>
      </c>
      <c r="P67">
        <f>AVERAGE('Plate 1 - Sheet1'!BK351:BM351)</f>
        <v>93</v>
      </c>
      <c r="Q67">
        <f>AVERAGE('Plate 1 - Sheet1'!BN351:BO351,'Plate 1 - Sheet1'!BQ351)</f>
        <v>135.33333333333334</v>
      </c>
      <c r="R67">
        <f>AVERAGE('Plate 1 - Sheet1'!BR351:BT351)</f>
        <v>294</v>
      </c>
      <c r="S67">
        <f>AVERAGE('Plate 1 - Sheet1'!CA351:CC351)</f>
        <v>282.33333333333331</v>
      </c>
      <c r="T67">
        <f>AVERAGE('Plate 1 - Sheet1'!CD351:CF351)</f>
        <v>624.33333333333337</v>
      </c>
      <c r="U67">
        <f>AVERAGE('Plate 1 - Sheet1'!CG351:CI351)</f>
        <v>1001</v>
      </c>
      <c r="V67">
        <f>AVERAGE('Plate 1 - Sheet1'!CJ351:CL351)</f>
        <v>2161.6666666666665</v>
      </c>
      <c r="W67">
        <f>AVERAGE('Plate 1 - Sheet1'!CO351:CQ351)</f>
        <v>109.66666666666667</v>
      </c>
      <c r="X67">
        <f>AVERAGE('Plate 1 - Sheet1'!CR351,'Plate 1 - Sheet1'!H476:I476)</f>
        <v>123.33333333333333</v>
      </c>
      <c r="Y67">
        <f>AVERAGE('Plate 1 - Sheet1'!J476:L476)</f>
        <v>157</v>
      </c>
      <c r="Z67">
        <f>AVERAGE('Plate 1 - Sheet1'!M476:O476)</f>
        <v>208.33333333333334</v>
      </c>
      <c r="AA67">
        <f>AVERAGE('Plate 1 - Sheet1'!P476:R476)</f>
        <v>514.33333333333337</v>
      </c>
      <c r="AB67">
        <f>AVERAGE('Plate 1 - Sheet1'!S476:U476)</f>
        <v>916</v>
      </c>
      <c r="AC67">
        <f>AVERAGE('Plate 1 - Sheet1'!V476:X476)</f>
        <v>2277.6666666666665</v>
      </c>
      <c r="AD67">
        <f>AVERAGE('Plate 1 - Sheet1'!AE476:AG476)</f>
        <v>49</v>
      </c>
    </row>
    <row r="68" spans="1:30" x14ac:dyDescent="0.15">
      <c r="A68" s="1">
        <f>'Plate 1 - Sheet1'!B352</f>
        <v>6.8749999999999992E-2</v>
      </c>
      <c r="B68">
        <f>AVERAGE('Plate 1 - Sheet1'!H352:J352)</f>
        <v>69.333333333333329</v>
      </c>
      <c r="C68">
        <f>AVERAGE('Plate 1 - Sheet1'!K352:M352)</f>
        <v>104</v>
      </c>
      <c r="D68">
        <f>AVERAGE('Plate 1 - Sheet1'!N352:O352,'Plate 1 - Sheet1'!Q352)</f>
        <v>183.33333333333334</v>
      </c>
      <c r="E68">
        <f>AVERAGE('Plate 1 - Sheet1'!R352:T352)</f>
        <v>248</v>
      </c>
      <c r="F68">
        <f>AVERAGE('Plate 1 - Sheet1'!U352:W352)</f>
        <v>599.66666666666663</v>
      </c>
      <c r="G68">
        <f>AVERAGE('Plate 1 - Sheet1'!X352,'Plate 1 - Sheet1'!AE352:AF352)</f>
        <v>778</v>
      </c>
      <c r="H68">
        <f>AVERAGE('Plate 1 - Sheet1'!AG352:AI352)</f>
        <v>1350.3333333333333</v>
      </c>
      <c r="I68">
        <f>AVERAGE('Plate 1 - Sheet1'!AJ352:AL352)</f>
        <v>83.333333333333329</v>
      </c>
      <c r="J68">
        <f>AVERAGE('Plate 1 - Sheet1'!AM352:AO352)</f>
        <v>125.66666666666667</v>
      </c>
      <c r="K68">
        <f>AVERAGE('Plate 1 - Sheet1'!AP352:AR352)</f>
        <v>231.33333333333334</v>
      </c>
      <c r="L68">
        <f>AVERAGE('Plate 1 - Sheet1'!AS352:AU352)</f>
        <v>315</v>
      </c>
      <c r="M68">
        <f>AVERAGE('Plate 1 - Sheet1'!AV352,'Plate 1 - Sheet1'!BC352:BD352)</f>
        <v>512.33333333333337</v>
      </c>
      <c r="N68">
        <f>AVERAGE('Plate 1 - Sheet1'!BE352:BG352)</f>
        <v>790.33333333333337</v>
      </c>
      <c r="O68">
        <f>AVERAGE('Plate 1 - Sheet1'!BH352:BJ352)</f>
        <v>1553.3333333333333</v>
      </c>
      <c r="P68">
        <f>AVERAGE('Plate 1 - Sheet1'!BK352:BM352)</f>
        <v>83.666666666666671</v>
      </c>
      <c r="Q68">
        <f>AVERAGE('Plate 1 - Sheet1'!BN352:BO352,'Plate 1 - Sheet1'!BQ352)</f>
        <v>131.33333333333334</v>
      </c>
      <c r="R68">
        <f>AVERAGE('Plate 1 - Sheet1'!BR352:BT352)</f>
        <v>304.33333333333331</v>
      </c>
      <c r="S68">
        <f>AVERAGE('Plate 1 - Sheet1'!CA352:CC352)</f>
        <v>288</v>
      </c>
      <c r="T68">
        <f>AVERAGE('Plate 1 - Sheet1'!CD352:CF352)</f>
        <v>610.33333333333337</v>
      </c>
      <c r="U68">
        <f>AVERAGE('Plate 1 - Sheet1'!CG352:CI352)</f>
        <v>972</v>
      </c>
      <c r="V68">
        <f>AVERAGE('Plate 1 - Sheet1'!CJ352:CL352)</f>
        <v>2108.3333333333335</v>
      </c>
      <c r="W68">
        <f>AVERAGE('Plate 1 - Sheet1'!CO352:CQ352)</f>
        <v>114.33333333333333</v>
      </c>
      <c r="X68">
        <f>AVERAGE('Plate 1 - Sheet1'!CR352,'Plate 1 - Sheet1'!H477:I477)</f>
        <v>117.33333333333333</v>
      </c>
      <c r="Y68">
        <f>AVERAGE('Plate 1 - Sheet1'!J477:L477)</f>
        <v>161</v>
      </c>
      <c r="Z68">
        <f>AVERAGE('Plate 1 - Sheet1'!M477:O477)</f>
        <v>204.66666666666666</v>
      </c>
      <c r="AA68">
        <f>AVERAGE('Plate 1 - Sheet1'!P477:R477)</f>
        <v>519</v>
      </c>
      <c r="AB68">
        <f>AVERAGE('Plate 1 - Sheet1'!S477:U477)</f>
        <v>902.66666666666663</v>
      </c>
      <c r="AC68">
        <f>AVERAGE('Plate 1 - Sheet1'!V477:X477)</f>
        <v>2242.6666666666665</v>
      </c>
      <c r="AD68">
        <f>AVERAGE('Plate 1 - Sheet1'!AE477:AG477)</f>
        <v>51</v>
      </c>
    </row>
    <row r="69" spans="1:30" x14ac:dyDescent="0.15">
      <c r="A69" s="1">
        <f>'Plate 1 - Sheet1'!B353</f>
        <v>6.9791666666666669E-2</v>
      </c>
      <c r="B69">
        <f>AVERAGE('Plate 1 - Sheet1'!H353:J353)</f>
        <v>64</v>
      </c>
      <c r="C69">
        <f>AVERAGE('Plate 1 - Sheet1'!K353:M353)</f>
        <v>97.666666666666671</v>
      </c>
      <c r="D69">
        <f>AVERAGE('Plate 1 - Sheet1'!N353:O353,'Plate 1 - Sheet1'!Q353)</f>
        <v>177</v>
      </c>
      <c r="E69">
        <f>AVERAGE('Plate 1 - Sheet1'!R353:T353)</f>
        <v>244</v>
      </c>
      <c r="F69">
        <f>AVERAGE('Plate 1 - Sheet1'!U353:W353)</f>
        <v>606</v>
      </c>
      <c r="G69">
        <f>AVERAGE('Plate 1 - Sheet1'!X353,'Plate 1 - Sheet1'!AE353:AF353)</f>
        <v>760</v>
      </c>
      <c r="H69">
        <f>AVERAGE('Plate 1 - Sheet1'!AG353:AI353)</f>
        <v>1337.6666666666667</v>
      </c>
      <c r="I69">
        <f>AVERAGE('Plate 1 - Sheet1'!AJ353:AL353)</f>
        <v>89</v>
      </c>
      <c r="J69">
        <f>AVERAGE('Plate 1 - Sheet1'!AM353:AO353)</f>
        <v>125.66666666666667</v>
      </c>
      <c r="K69">
        <f>AVERAGE('Plate 1 - Sheet1'!AP353:AR353)</f>
        <v>230.66666666666666</v>
      </c>
      <c r="L69">
        <f>AVERAGE('Plate 1 - Sheet1'!AS353:AU353)</f>
        <v>309</v>
      </c>
      <c r="M69">
        <f>AVERAGE('Plate 1 - Sheet1'!AV353,'Plate 1 - Sheet1'!BC353:BD353)</f>
        <v>497.33333333333331</v>
      </c>
      <c r="N69">
        <f>AVERAGE('Plate 1 - Sheet1'!BE353:BG353)</f>
        <v>776.66666666666663</v>
      </c>
      <c r="O69">
        <f>AVERAGE('Plate 1 - Sheet1'!BH353:BJ353)</f>
        <v>1535.6666666666667</v>
      </c>
      <c r="P69">
        <f>AVERAGE('Plate 1 - Sheet1'!BK353:BM353)</f>
        <v>89</v>
      </c>
      <c r="Q69">
        <f>AVERAGE('Plate 1 - Sheet1'!BN353:BO353,'Plate 1 - Sheet1'!BQ353)</f>
        <v>132</v>
      </c>
      <c r="R69">
        <f>AVERAGE('Plate 1 - Sheet1'!BR353:BT353)</f>
        <v>280.66666666666669</v>
      </c>
      <c r="S69">
        <f>AVERAGE('Plate 1 - Sheet1'!CA353:CC353)</f>
        <v>276</v>
      </c>
      <c r="T69">
        <f>AVERAGE('Plate 1 - Sheet1'!CD353:CF353)</f>
        <v>602.33333333333337</v>
      </c>
      <c r="U69">
        <f>AVERAGE('Plate 1 - Sheet1'!CG353:CI353)</f>
        <v>954.33333333333337</v>
      </c>
      <c r="V69">
        <f>AVERAGE('Plate 1 - Sheet1'!CJ353:CL353)</f>
        <v>2064.6666666666665</v>
      </c>
      <c r="W69">
        <f>AVERAGE('Plate 1 - Sheet1'!CO353:CQ353)</f>
        <v>121.33333333333333</v>
      </c>
      <c r="X69">
        <f>AVERAGE('Plate 1 - Sheet1'!CR353,'Plate 1 - Sheet1'!H478:I478)</f>
        <v>126</v>
      </c>
      <c r="Y69">
        <f>AVERAGE('Plate 1 - Sheet1'!J478:L478)</f>
        <v>154.66666666666666</v>
      </c>
      <c r="Z69">
        <f>AVERAGE('Plate 1 - Sheet1'!M478:O478)</f>
        <v>202.33333333333334</v>
      </c>
      <c r="AA69">
        <f>AVERAGE('Plate 1 - Sheet1'!P478:R478)</f>
        <v>499.33333333333331</v>
      </c>
      <c r="AB69">
        <f>AVERAGE('Plate 1 - Sheet1'!S478:U478)</f>
        <v>882</v>
      </c>
      <c r="AC69">
        <f>AVERAGE('Plate 1 - Sheet1'!V478:X478)</f>
        <v>2228</v>
      </c>
      <c r="AD69">
        <f>AVERAGE('Plate 1 - Sheet1'!AE478:AG478)</f>
        <v>46.666666666666664</v>
      </c>
    </row>
    <row r="70" spans="1:30" x14ac:dyDescent="0.15">
      <c r="A70" s="1">
        <f>'Plate 1 - Sheet1'!B354</f>
        <v>7.0833333333333331E-2</v>
      </c>
      <c r="B70">
        <f>AVERAGE('Plate 1 - Sheet1'!H354:J354)</f>
        <v>53</v>
      </c>
      <c r="C70">
        <f>AVERAGE('Plate 1 - Sheet1'!K354:M354)</f>
        <v>101</v>
      </c>
      <c r="D70">
        <f>AVERAGE('Plate 1 - Sheet1'!N354:O354,'Plate 1 - Sheet1'!Q354)</f>
        <v>164.66666666666666</v>
      </c>
      <c r="E70">
        <f>AVERAGE('Plate 1 - Sheet1'!R354:T354)</f>
        <v>241</v>
      </c>
      <c r="F70">
        <f>AVERAGE('Plate 1 - Sheet1'!U354:W354)</f>
        <v>595.66666666666663</v>
      </c>
      <c r="G70">
        <f>AVERAGE('Plate 1 - Sheet1'!X354,'Plate 1 - Sheet1'!AE354:AF354)</f>
        <v>746</v>
      </c>
      <c r="H70">
        <f>AVERAGE('Plate 1 - Sheet1'!AG354:AI354)</f>
        <v>1316.3333333333333</v>
      </c>
      <c r="I70">
        <f>AVERAGE('Plate 1 - Sheet1'!AJ354:AL354)</f>
        <v>103.33333333333333</v>
      </c>
      <c r="J70">
        <f>AVERAGE('Plate 1 - Sheet1'!AM354:AO354)</f>
        <v>125.66666666666667</v>
      </c>
      <c r="K70">
        <f>AVERAGE('Plate 1 - Sheet1'!AP354:AR354)</f>
        <v>235</v>
      </c>
      <c r="L70">
        <f>AVERAGE('Plate 1 - Sheet1'!AS354:AU354)</f>
        <v>308</v>
      </c>
      <c r="M70">
        <f>AVERAGE('Plate 1 - Sheet1'!AV354,'Plate 1 - Sheet1'!BC354:BD354)</f>
        <v>494.33333333333331</v>
      </c>
      <c r="N70">
        <f>AVERAGE('Plate 1 - Sheet1'!BE354:BG354)</f>
        <v>770.66666666666663</v>
      </c>
      <c r="O70">
        <f>AVERAGE('Plate 1 - Sheet1'!BH354:BJ354)</f>
        <v>1478.6666666666667</v>
      </c>
      <c r="P70">
        <f>AVERAGE('Plate 1 - Sheet1'!BK354:BM354)</f>
        <v>95.666666666666671</v>
      </c>
      <c r="Q70">
        <f>AVERAGE('Plate 1 - Sheet1'!BN354:BO354,'Plate 1 - Sheet1'!BQ354)</f>
        <v>134.33333333333334</v>
      </c>
      <c r="R70">
        <f>AVERAGE('Plate 1 - Sheet1'!BR354:BT354)</f>
        <v>274.66666666666669</v>
      </c>
      <c r="S70">
        <f>AVERAGE('Plate 1 - Sheet1'!CA354:CC354)</f>
        <v>272.66666666666669</v>
      </c>
      <c r="T70">
        <f>AVERAGE('Plate 1 - Sheet1'!CD354:CF354)</f>
        <v>581</v>
      </c>
      <c r="U70">
        <f>AVERAGE('Plate 1 - Sheet1'!CG354:CI354)</f>
        <v>921</v>
      </c>
      <c r="V70">
        <f>AVERAGE('Plate 1 - Sheet1'!CJ354:CL354)</f>
        <v>2024</v>
      </c>
      <c r="W70">
        <f>AVERAGE('Plate 1 - Sheet1'!CO354:CQ354)</f>
        <v>115.66666666666667</v>
      </c>
      <c r="X70">
        <f>AVERAGE('Plate 1 - Sheet1'!CR354,'Plate 1 - Sheet1'!H479:I479)</f>
        <v>123.33333333333333</v>
      </c>
      <c r="Y70">
        <f>AVERAGE('Plate 1 - Sheet1'!J479:L479)</f>
        <v>157.66666666666666</v>
      </c>
      <c r="Z70">
        <f>AVERAGE('Plate 1 - Sheet1'!M479:O479)</f>
        <v>206.33333333333334</v>
      </c>
      <c r="AA70">
        <f>AVERAGE('Plate 1 - Sheet1'!P479:R479)</f>
        <v>492</v>
      </c>
      <c r="AB70">
        <f>AVERAGE('Plate 1 - Sheet1'!S479:U479)</f>
        <v>864.66666666666663</v>
      </c>
      <c r="AC70">
        <f>AVERAGE('Plate 1 - Sheet1'!V479:X479)</f>
        <v>2204</v>
      </c>
      <c r="AD70">
        <f>AVERAGE('Plate 1 - Sheet1'!AE479:AG479)</f>
        <v>48</v>
      </c>
    </row>
    <row r="71" spans="1:30" x14ac:dyDescent="0.15">
      <c r="A71" s="1">
        <f>'Plate 1 - Sheet1'!B355</f>
        <v>7.1875000000000008E-2</v>
      </c>
      <c r="B71">
        <f>AVERAGE('Plate 1 - Sheet1'!H355:J355)</f>
        <v>61</v>
      </c>
      <c r="C71">
        <f>AVERAGE('Plate 1 - Sheet1'!K355:M355)</f>
        <v>100.33333333333333</v>
      </c>
      <c r="D71">
        <f>AVERAGE('Plate 1 - Sheet1'!N355:O355,'Plate 1 - Sheet1'!Q355)</f>
        <v>171.66666666666666</v>
      </c>
      <c r="E71">
        <f>AVERAGE('Plate 1 - Sheet1'!R355:T355)</f>
        <v>234.33333333333334</v>
      </c>
      <c r="F71">
        <f>AVERAGE('Plate 1 - Sheet1'!U355:W355)</f>
        <v>585</v>
      </c>
      <c r="G71">
        <f>AVERAGE('Plate 1 - Sheet1'!X355,'Plate 1 - Sheet1'!AE355:AF355)</f>
        <v>737.33333333333337</v>
      </c>
      <c r="H71">
        <f>AVERAGE('Plate 1 - Sheet1'!AG355:AI355)</f>
        <v>1293.3333333333333</v>
      </c>
      <c r="I71">
        <f>AVERAGE('Plate 1 - Sheet1'!AJ355:AL355)</f>
        <v>91</v>
      </c>
      <c r="J71">
        <f>AVERAGE('Plate 1 - Sheet1'!AM355:AO355)</f>
        <v>125</v>
      </c>
      <c r="K71">
        <f>AVERAGE('Plate 1 - Sheet1'!AP355:AR355)</f>
        <v>219</v>
      </c>
      <c r="L71">
        <f>AVERAGE('Plate 1 - Sheet1'!AS355:AU355)</f>
        <v>307</v>
      </c>
      <c r="M71">
        <f>AVERAGE('Plate 1 - Sheet1'!AV355,'Plate 1 - Sheet1'!BC355:BD355)</f>
        <v>484</v>
      </c>
      <c r="N71">
        <f>AVERAGE('Plate 1 - Sheet1'!BE355:BG355)</f>
        <v>759.33333333333337</v>
      </c>
      <c r="O71">
        <f>AVERAGE('Plate 1 - Sheet1'!BH355:BJ355)</f>
        <v>1479</v>
      </c>
      <c r="P71">
        <f>AVERAGE('Plate 1 - Sheet1'!BK355:BM355)</f>
        <v>93</v>
      </c>
      <c r="Q71">
        <f>AVERAGE('Plate 1 - Sheet1'!BN355:BO355,'Plate 1 - Sheet1'!BQ355)</f>
        <v>123</v>
      </c>
      <c r="R71">
        <f>AVERAGE('Plate 1 - Sheet1'!BR355:BT355)</f>
        <v>280.66666666666669</v>
      </c>
      <c r="S71">
        <f>AVERAGE('Plate 1 - Sheet1'!CA355:CC355)</f>
        <v>273.33333333333331</v>
      </c>
      <c r="T71">
        <f>AVERAGE('Plate 1 - Sheet1'!CD355:CF355)</f>
        <v>559.33333333333337</v>
      </c>
      <c r="U71">
        <f>AVERAGE('Plate 1 - Sheet1'!CG355:CI355)</f>
        <v>897.66666666666663</v>
      </c>
      <c r="V71">
        <f>AVERAGE('Plate 1 - Sheet1'!CJ355:CL355)</f>
        <v>1959.6666666666667</v>
      </c>
      <c r="W71">
        <f>AVERAGE('Plate 1 - Sheet1'!CO355:CQ355)</f>
        <v>111</v>
      </c>
      <c r="X71">
        <f>AVERAGE('Plate 1 - Sheet1'!CR355,'Plate 1 - Sheet1'!H480:I480)</f>
        <v>113.33333333333333</v>
      </c>
      <c r="Y71">
        <f>AVERAGE('Plate 1 - Sheet1'!J480:L480)</f>
        <v>153.33333333333334</v>
      </c>
      <c r="Z71">
        <f>AVERAGE('Plate 1 - Sheet1'!M480:O480)</f>
        <v>207</v>
      </c>
      <c r="AA71">
        <f>AVERAGE('Plate 1 - Sheet1'!P480:R480)</f>
        <v>479.66666666666669</v>
      </c>
      <c r="AB71">
        <f>AVERAGE('Plate 1 - Sheet1'!S480:U480)</f>
        <v>845.33333333333337</v>
      </c>
      <c r="AC71">
        <f>AVERAGE('Plate 1 - Sheet1'!V480:X480)</f>
        <v>2147.3333333333335</v>
      </c>
      <c r="AD71">
        <f>AVERAGE('Plate 1 - Sheet1'!AE480:AG480)</f>
        <v>44.333333333333336</v>
      </c>
    </row>
    <row r="72" spans="1:30" x14ac:dyDescent="0.15">
      <c r="A72" s="1">
        <f>'Plate 1 - Sheet1'!B356</f>
        <v>7.2916666666666671E-2</v>
      </c>
      <c r="B72">
        <f>AVERAGE('Plate 1 - Sheet1'!H356:J356)</f>
        <v>66.333333333333329</v>
      </c>
      <c r="C72">
        <f>AVERAGE('Plate 1 - Sheet1'!K356:M356)</f>
        <v>93</v>
      </c>
      <c r="D72">
        <f>AVERAGE('Plate 1 - Sheet1'!N356:O356,'Plate 1 - Sheet1'!Q356)</f>
        <v>156</v>
      </c>
      <c r="E72">
        <f>AVERAGE('Plate 1 - Sheet1'!R356:T356)</f>
        <v>234.66666666666666</v>
      </c>
      <c r="F72">
        <f>AVERAGE('Plate 1 - Sheet1'!U356:W356)</f>
        <v>577.33333333333337</v>
      </c>
      <c r="G72">
        <f>AVERAGE('Plate 1 - Sheet1'!X356,'Plate 1 - Sheet1'!AE356:AF356)</f>
        <v>728</v>
      </c>
      <c r="H72">
        <f>AVERAGE('Plate 1 - Sheet1'!AG356:AI356)</f>
        <v>1262.3333333333333</v>
      </c>
      <c r="I72">
        <f>AVERAGE('Plate 1 - Sheet1'!AJ356:AL356)</f>
        <v>94.666666666666671</v>
      </c>
      <c r="J72">
        <f>AVERAGE('Plate 1 - Sheet1'!AM356:AO356)</f>
        <v>128.33333333333334</v>
      </c>
      <c r="K72">
        <f>AVERAGE('Plate 1 - Sheet1'!AP356:AR356)</f>
        <v>220</v>
      </c>
      <c r="L72">
        <f>AVERAGE('Plate 1 - Sheet1'!AS356:AU356)</f>
        <v>308.66666666666669</v>
      </c>
      <c r="M72">
        <f>AVERAGE('Plate 1 - Sheet1'!AV356,'Plate 1 - Sheet1'!BC356:BD356)</f>
        <v>470.66666666666669</v>
      </c>
      <c r="N72">
        <f>AVERAGE('Plate 1 - Sheet1'!BE356:BG356)</f>
        <v>747.33333333333337</v>
      </c>
      <c r="O72">
        <f>AVERAGE('Plate 1 - Sheet1'!BH356:BJ356)</f>
        <v>1442.6666666666667</v>
      </c>
      <c r="P72">
        <f>AVERAGE('Plate 1 - Sheet1'!BK356:BM356)</f>
        <v>89.666666666666671</v>
      </c>
      <c r="Q72">
        <f>AVERAGE('Plate 1 - Sheet1'!BN356:BO356,'Plate 1 - Sheet1'!BQ356)</f>
        <v>134.33333333333334</v>
      </c>
      <c r="R72">
        <f>AVERAGE('Plate 1 - Sheet1'!BR356:BT356)</f>
        <v>268.66666666666669</v>
      </c>
      <c r="S72">
        <f>AVERAGE('Plate 1 - Sheet1'!CA356:CC356)</f>
        <v>259.66666666666669</v>
      </c>
      <c r="T72">
        <f>AVERAGE('Plate 1 - Sheet1'!CD356:CF356)</f>
        <v>550</v>
      </c>
      <c r="U72">
        <f>AVERAGE('Plate 1 - Sheet1'!CG356:CI356)</f>
        <v>876.33333333333337</v>
      </c>
      <c r="V72">
        <f>AVERAGE('Plate 1 - Sheet1'!CJ356:CL356)</f>
        <v>1900.3333333333333</v>
      </c>
      <c r="W72">
        <f>AVERAGE('Plate 1 - Sheet1'!CO356:CQ356)</f>
        <v>114.33333333333333</v>
      </c>
      <c r="X72">
        <f>AVERAGE('Plate 1 - Sheet1'!CR356,'Plate 1 - Sheet1'!H481:I481)</f>
        <v>117.33333333333333</v>
      </c>
      <c r="Y72">
        <f>AVERAGE('Plate 1 - Sheet1'!J481:L481)</f>
        <v>144</v>
      </c>
      <c r="Z72">
        <f>AVERAGE('Plate 1 - Sheet1'!M481:O481)</f>
        <v>195</v>
      </c>
      <c r="AA72">
        <f>AVERAGE('Plate 1 - Sheet1'!P481:R481)</f>
        <v>472.66666666666669</v>
      </c>
      <c r="AB72">
        <f>AVERAGE('Plate 1 - Sheet1'!S481:U481)</f>
        <v>843.33333333333337</v>
      </c>
      <c r="AC72">
        <f>AVERAGE('Plate 1 - Sheet1'!V481:X481)</f>
        <v>2131</v>
      </c>
      <c r="AD72">
        <f>AVERAGE('Plate 1 - Sheet1'!AE481:AG481)</f>
        <v>45.333333333333336</v>
      </c>
    </row>
    <row r="73" spans="1:30" x14ac:dyDescent="0.15">
      <c r="A73" s="1">
        <f>'Plate 1 - Sheet1'!B357</f>
        <v>7.3958333333333334E-2</v>
      </c>
      <c r="B73">
        <f>AVERAGE('Plate 1 - Sheet1'!H357:J357)</f>
        <v>74.333333333333329</v>
      </c>
      <c r="C73">
        <f>AVERAGE('Plate 1 - Sheet1'!K357:M357)</f>
        <v>92.666666666666671</v>
      </c>
      <c r="D73">
        <f>AVERAGE('Plate 1 - Sheet1'!N357:O357,'Plate 1 - Sheet1'!Q357)</f>
        <v>160.33333333333334</v>
      </c>
      <c r="E73">
        <f>AVERAGE('Plate 1 - Sheet1'!R357:T357)</f>
        <v>219.33333333333334</v>
      </c>
      <c r="F73">
        <f>AVERAGE('Plate 1 - Sheet1'!U357:W357)</f>
        <v>558.66666666666663</v>
      </c>
      <c r="G73">
        <f>AVERAGE('Plate 1 - Sheet1'!X357,'Plate 1 - Sheet1'!AE357:AF357)</f>
        <v>718.66666666666663</v>
      </c>
      <c r="H73">
        <f>AVERAGE('Plate 1 - Sheet1'!AG357:AI357)</f>
        <v>1246.3333333333333</v>
      </c>
      <c r="I73">
        <f>AVERAGE('Plate 1 - Sheet1'!AJ357:AL357)</f>
        <v>85</v>
      </c>
      <c r="J73">
        <f>AVERAGE('Plate 1 - Sheet1'!AM357:AO357)</f>
        <v>121</v>
      </c>
      <c r="K73">
        <f>AVERAGE('Plate 1 - Sheet1'!AP357:AR357)</f>
        <v>217.66666666666666</v>
      </c>
      <c r="L73">
        <f>AVERAGE('Plate 1 - Sheet1'!AS357:AU357)</f>
        <v>302.66666666666669</v>
      </c>
      <c r="M73">
        <f>AVERAGE('Plate 1 - Sheet1'!AV357,'Plate 1 - Sheet1'!BC357:BD357)</f>
        <v>476</v>
      </c>
      <c r="N73">
        <f>AVERAGE('Plate 1 - Sheet1'!BE357:BG357)</f>
        <v>728</v>
      </c>
      <c r="O73">
        <f>AVERAGE('Plate 1 - Sheet1'!BH357:BJ357)</f>
        <v>1440.6666666666667</v>
      </c>
      <c r="P73">
        <f>AVERAGE('Plate 1 - Sheet1'!BK357:BM357)</f>
        <v>94</v>
      </c>
      <c r="Q73">
        <f>AVERAGE('Plate 1 - Sheet1'!BN357:BO357,'Plate 1 - Sheet1'!BQ357)</f>
        <v>124.66666666666667</v>
      </c>
      <c r="R73">
        <f>AVERAGE('Plate 1 - Sheet1'!BR357:BT357)</f>
        <v>245</v>
      </c>
      <c r="S73">
        <f>AVERAGE('Plate 1 - Sheet1'!CA357:CC357)</f>
        <v>252.33333333333334</v>
      </c>
      <c r="T73">
        <f>AVERAGE('Plate 1 - Sheet1'!CD357:CF357)</f>
        <v>536.33333333333337</v>
      </c>
      <c r="U73">
        <f>AVERAGE('Plate 1 - Sheet1'!CG357:CI357)</f>
        <v>854</v>
      </c>
      <c r="V73">
        <f>AVERAGE('Plate 1 - Sheet1'!CJ357:CL357)</f>
        <v>1856.3333333333333</v>
      </c>
      <c r="W73">
        <f>AVERAGE('Plate 1 - Sheet1'!CO357:CQ357)</f>
        <v>116.66666666666667</v>
      </c>
      <c r="X73">
        <f>AVERAGE('Plate 1 - Sheet1'!CR357,'Plate 1 - Sheet1'!H482:I482)</f>
        <v>124.66666666666667</v>
      </c>
      <c r="Y73">
        <f>AVERAGE('Plate 1 - Sheet1'!J482:L482)</f>
        <v>143.66666666666666</v>
      </c>
      <c r="Z73">
        <f>AVERAGE('Plate 1 - Sheet1'!M482:O482)</f>
        <v>193</v>
      </c>
      <c r="AA73">
        <f>AVERAGE('Plate 1 - Sheet1'!P482:R482)</f>
        <v>470.66666666666669</v>
      </c>
      <c r="AB73">
        <f>AVERAGE('Plate 1 - Sheet1'!S482:U482)</f>
        <v>827</v>
      </c>
      <c r="AC73">
        <f>AVERAGE('Plate 1 - Sheet1'!V482:X482)</f>
        <v>2113.6666666666665</v>
      </c>
      <c r="AD73">
        <f>AVERAGE('Plate 1 - Sheet1'!AE482:AG482)</f>
        <v>49</v>
      </c>
    </row>
    <row r="74" spans="1:30" x14ac:dyDescent="0.15">
      <c r="A74" s="1">
        <f>'Plate 1 - Sheet1'!B358</f>
        <v>7.4999999999999997E-2</v>
      </c>
      <c r="B74">
        <f>AVERAGE('Plate 1 - Sheet1'!H358:J358)</f>
        <v>66</v>
      </c>
      <c r="C74">
        <f>AVERAGE('Plate 1 - Sheet1'!K358:M358)</f>
        <v>105</v>
      </c>
      <c r="D74">
        <f>AVERAGE('Plate 1 - Sheet1'!N358:O358,'Plate 1 - Sheet1'!Q358)</f>
        <v>159.33333333333334</v>
      </c>
      <c r="E74">
        <f>AVERAGE('Plate 1 - Sheet1'!R358:T358)</f>
        <v>227.66666666666666</v>
      </c>
      <c r="F74">
        <f>AVERAGE('Plate 1 - Sheet1'!U358:W358)</f>
        <v>551</v>
      </c>
      <c r="G74">
        <f>AVERAGE('Plate 1 - Sheet1'!X358,'Plate 1 - Sheet1'!AE358:AF358)</f>
        <v>714.33333333333337</v>
      </c>
      <c r="H74">
        <f>AVERAGE('Plate 1 - Sheet1'!AG358:AI358)</f>
        <v>1217</v>
      </c>
      <c r="I74">
        <f>AVERAGE('Plate 1 - Sheet1'!AJ358:AL358)</f>
        <v>101</v>
      </c>
      <c r="J74">
        <f>AVERAGE('Plate 1 - Sheet1'!AM358:AO358)</f>
        <v>122.66666666666667</v>
      </c>
      <c r="K74">
        <f>AVERAGE('Plate 1 - Sheet1'!AP358:AR358)</f>
        <v>223</v>
      </c>
      <c r="L74">
        <f>AVERAGE('Plate 1 - Sheet1'!AS358:AU358)</f>
        <v>292</v>
      </c>
      <c r="M74">
        <f>AVERAGE('Plate 1 - Sheet1'!AV358,'Plate 1 - Sheet1'!BC358:BD358)</f>
        <v>466.33333333333331</v>
      </c>
      <c r="N74">
        <f>AVERAGE('Plate 1 - Sheet1'!BE358:BG358)</f>
        <v>712</v>
      </c>
      <c r="O74">
        <f>AVERAGE('Plate 1 - Sheet1'!BH358:BJ358)</f>
        <v>1414.3333333333333</v>
      </c>
      <c r="P74">
        <f>AVERAGE('Plate 1 - Sheet1'!BK358:BM358)</f>
        <v>89.666666666666671</v>
      </c>
      <c r="Q74">
        <f>AVERAGE('Plate 1 - Sheet1'!BN358:BO358,'Plate 1 - Sheet1'!BQ358)</f>
        <v>121.33333333333333</v>
      </c>
      <c r="R74">
        <f>AVERAGE('Plate 1 - Sheet1'!BR358:BT358)</f>
        <v>252.33333333333334</v>
      </c>
      <c r="S74">
        <f>AVERAGE('Plate 1 - Sheet1'!CA358:CC358)</f>
        <v>238.33333333333334</v>
      </c>
      <c r="T74">
        <f>AVERAGE('Plate 1 - Sheet1'!CD358:CF358)</f>
        <v>514</v>
      </c>
      <c r="U74">
        <f>AVERAGE('Plate 1 - Sheet1'!CG358:CI358)</f>
        <v>823.66666666666663</v>
      </c>
      <c r="V74">
        <f>AVERAGE('Plate 1 - Sheet1'!CJ358:CL358)</f>
        <v>1793.6666666666667</v>
      </c>
      <c r="W74">
        <f>AVERAGE('Plate 1 - Sheet1'!CO358:CQ358)</f>
        <v>114</v>
      </c>
      <c r="X74">
        <f>AVERAGE('Plate 1 - Sheet1'!CR358,'Plate 1 - Sheet1'!H483:I483)</f>
        <v>123</v>
      </c>
      <c r="Y74">
        <f>AVERAGE('Plate 1 - Sheet1'!J483:L483)</f>
        <v>153</v>
      </c>
      <c r="Z74">
        <f>AVERAGE('Plate 1 - Sheet1'!M483:O483)</f>
        <v>188</v>
      </c>
      <c r="AA74">
        <f>AVERAGE('Plate 1 - Sheet1'!P483:R483)</f>
        <v>454.33333333333331</v>
      </c>
      <c r="AB74">
        <f>AVERAGE('Plate 1 - Sheet1'!S483:U483)</f>
        <v>821.66666666666663</v>
      </c>
      <c r="AC74">
        <f>AVERAGE('Plate 1 - Sheet1'!V483:X483)</f>
        <v>2089.3333333333335</v>
      </c>
      <c r="AD74">
        <f>AVERAGE('Plate 1 - Sheet1'!AE483:AG483)</f>
        <v>43.333333333333336</v>
      </c>
    </row>
    <row r="75" spans="1:30" x14ac:dyDescent="0.15">
      <c r="A75" s="1">
        <f>'Plate 1 - Sheet1'!B359</f>
        <v>7.604166666666666E-2</v>
      </c>
      <c r="B75">
        <f>AVERAGE('Plate 1 - Sheet1'!H359:J359)</f>
        <v>64.666666666666671</v>
      </c>
      <c r="C75">
        <f>AVERAGE('Plate 1 - Sheet1'!K359:M359)</f>
        <v>98.333333333333329</v>
      </c>
      <c r="D75">
        <f>AVERAGE('Plate 1 - Sheet1'!N359:O359,'Plate 1 - Sheet1'!Q359)</f>
        <v>159</v>
      </c>
      <c r="E75">
        <f>AVERAGE('Plate 1 - Sheet1'!R359:T359)</f>
        <v>220.66666666666666</v>
      </c>
      <c r="F75">
        <f>AVERAGE('Plate 1 - Sheet1'!U359:W359)</f>
        <v>544</v>
      </c>
      <c r="G75">
        <f>AVERAGE('Plate 1 - Sheet1'!X359,'Plate 1 - Sheet1'!AE359:AF359)</f>
        <v>692.66666666666663</v>
      </c>
      <c r="H75">
        <f>AVERAGE('Plate 1 - Sheet1'!AG359:AI359)</f>
        <v>1201</v>
      </c>
      <c r="I75">
        <f>AVERAGE('Plate 1 - Sheet1'!AJ359:AL359)</f>
        <v>89.666666666666671</v>
      </c>
      <c r="J75">
        <f>AVERAGE('Plate 1 - Sheet1'!AM359:AO359)</f>
        <v>116.66666666666667</v>
      </c>
      <c r="K75">
        <f>AVERAGE('Plate 1 - Sheet1'!AP359:AR359)</f>
        <v>215</v>
      </c>
      <c r="L75">
        <f>AVERAGE('Plate 1 - Sheet1'!AS359:AU359)</f>
        <v>286.66666666666669</v>
      </c>
      <c r="M75">
        <f>AVERAGE('Plate 1 - Sheet1'!AV359,'Plate 1 - Sheet1'!BC359:BD359)</f>
        <v>451.66666666666669</v>
      </c>
      <c r="N75">
        <f>AVERAGE('Plate 1 - Sheet1'!BE359:BG359)</f>
        <v>716</v>
      </c>
      <c r="O75">
        <f>AVERAGE('Plate 1 - Sheet1'!BH359:BJ359)</f>
        <v>1392.6666666666667</v>
      </c>
      <c r="P75">
        <f>AVERAGE('Plate 1 - Sheet1'!BK359:BM359)</f>
        <v>88.333333333333329</v>
      </c>
      <c r="Q75">
        <f>AVERAGE('Plate 1 - Sheet1'!BN359:BO359,'Plate 1 - Sheet1'!BQ359)</f>
        <v>125.66666666666667</v>
      </c>
      <c r="R75">
        <f>AVERAGE('Plate 1 - Sheet1'!BR359:BT359)</f>
        <v>248</v>
      </c>
      <c r="S75">
        <f>AVERAGE('Plate 1 - Sheet1'!CA359:CC359)</f>
        <v>238.66666666666666</v>
      </c>
      <c r="T75">
        <f>AVERAGE('Plate 1 - Sheet1'!CD359:CF359)</f>
        <v>500.66666666666669</v>
      </c>
      <c r="U75">
        <f>AVERAGE('Plate 1 - Sheet1'!CG359:CI359)</f>
        <v>784</v>
      </c>
      <c r="V75">
        <f>AVERAGE('Plate 1 - Sheet1'!CJ359:CL359)</f>
        <v>1727.3333333333333</v>
      </c>
      <c r="W75">
        <f>AVERAGE('Plate 1 - Sheet1'!CO359:CQ359)</f>
        <v>121</v>
      </c>
      <c r="X75">
        <f>AVERAGE('Plate 1 - Sheet1'!CR359,'Plate 1 - Sheet1'!H484:I484)</f>
        <v>124.66666666666667</v>
      </c>
      <c r="Y75">
        <f>AVERAGE('Plate 1 - Sheet1'!J484:L484)</f>
        <v>150</v>
      </c>
      <c r="Z75">
        <f>AVERAGE('Plate 1 - Sheet1'!M484:O484)</f>
        <v>193.66666666666666</v>
      </c>
      <c r="AA75">
        <f>AVERAGE('Plate 1 - Sheet1'!P484:R484)</f>
        <v>458.66666666666669</v>
      </c>
      <c r="AB75">
        <f>AVERAGE('Plate 1 - Sheet1'!S484:U484)</f>
        <v>803</v>
      </c>
      <c r="AC75">
        <f>AVERAGE('Plate 1 - Sheet1'!V484:X484)</f>
        <v>2055.3333333333335</v>
      </c>
      <c r="AD75">
        <f>AVERAGE('Plate 1 - Sheet1'!AE484:AG484)</f>
        <v>47.666666666666664</v>
      </c>
    </row>
    <row r="76" spans="1:30" x14ac:dyDescent="0.15">
      <c r="A76" s="1">
        <f>'Plate 1 - Sheet1'!B360</f>
        <v>7.7083333333333337E-2</v>
      </c>
      <c r="B76">
        <f>AVERAGE('Plate 1 - Sheet1'!H360:J360)</f>
        <v>59</v>
      </c>
      <c r="C76">
        <f>AVERAGE('Plate 1 - Sheet1'!K360:M360)</f>
        <v>86.333333333333329</v>
      </c>
      <c r="D76">
        <f>AVERAGE('Plate 1 - Sheet1'!N360:O360,'Plate 1 - Sheet1'!Q360)</f>
        <v>149.66666666666666</v>
      </c>
      <c r="E76">
        <f>AVERAGE('Plate 1 - Sheet1'!R360:T360)</f>
        <v>221.66666666666666</v>
      </c>
      <c r="F76">
        <f>AVERAGE('Plate 1 - Sheet1'!U360:W360)</f>
        <v>536.66666666666663</v>
      </c>
      <c r="G76">
        <f>AVERAGE('Plate 1 - Sheet1'!X360,'Plate 1 - Sheet1'!AE360:AF360)</f>
        <v>687.66666666666663</v>
      </c>
      <c r="H76">
        <f>AVERAGE('Plate 1 - Sheet1'!AG360:AI360)</f>
        <v>1170.6666666666667</v>
      </c>
      <c r="I76">
        <f>AVERAGE('Plate 1 - Sheet1'!AJ360:AL360)</f>
        <v>106.33333333333333</v>
      </c>
      <c r="J76">
        <f>AVERAGE('Plate 1 - Sheet1'!AM360:AO360)</f>
        <v>131.33333333333334</v>
      </c>
      <c r="K76">
        <f>AVERAGE('Plate 1 - Sheet1'!AP360:AR360)</f>
        <v>222.33333333333334</v>
      </c>
      <c r="L76">
        <f>AVERAGE('Plate 1 - Sheet1'!AS360:AU360)</f>
        <v>296.33333333333331</v>
      </c>
      <c r="M76">
        <f>AVERAGE('Plate 1 - Sheet1'!AV360,'Plate 1 - Sheet1'!BC360:BD360)</f>
        <v>451</v>
      </c>
      <c r="N76">
        <f>AVERAGE('Plate 1 - Sheet1'!BE360:BG360)</f>
        <v>692.66666666666663</v>
      </c>
      <c r="O76">
        <f>AVERAGE('Plate 1 - Sheet1'!BH360:BJ360)</f>
        <v>1346.6666666666667</v>
      </c>
      <c r="P76">
        <f>AVERAGE('Plate 1 - Sheet1'!BK360:BM360)</f>
        <v>93</v>
      </c>
      <c r="Q76">
        <f>AVERAGE('Plate 1 - Sheet1'!BN360:BO360,'Plate 1 - Sheet1'!BQ360)</f>
        <v>121.66666666666667</v>
      </c>
      <c r="R76">
        <f>AVERAGE('Plate 1 - Sheet1'!BR360:BT360)</f>
        <v>245.33333333333334</v>
      </c>
      <c r="S76">
        <f>AVERAGE('Plate 1 - Sheet1'!CA360:CC360)</f>
        <v>233.33333333333334</v>
      </c>
      <c r="T76">
        <f>AVERAGE('Plate 1 - Sheet1'!CD360:CF360)</f>
        <v>475.66666666666669</v>
      </c>
      <c r="U76">
        <f>AVERAGE('Plate 1 - Sheet1'!CG360:CI360)</f>
        <v>763</v>
      </c>
      <c r="V76">
        <f>AVERAGE('Plate 1 - Sheet1'!CJ360:CL360)</f>
        <v>1678</v>
      </c>
      <c r="W76">
        <f>AVERAGE('Plate 1 - Sheet1'!CO360:CQ360)</f>
        <v>117</v>
      </c>
      <c r="X76">
        <f>AVERAGE('Plate 1 - Sheet1'!CR360,'Plate 1 - Sheet1'!H485:I485)</f>
        <v>119.66666666666667</v>
      </c>
      <c r="Y76">
        <f>AVERAGE('Plate 1 - Sheet1'!J485:L485)</f>
        <v>149</v>
      </c>
      <c r="Z76">
        <f>AVERAGE('Plate 1 - Sheet1'!M485:O485)</f>
        <v>194.33333333333334</v>
      </c>
      <c r="AA76">
        <f>AVERAGE('Plate 1 - Sheet1'!P485:R485)</f>
        <v>443.33333333333331</v>
      </c>
      <c r="AB76">
        <f>AVERAGE('Plate 1 - Sheet1'!S485:U485)</f>
        <v>783.33333333333337</v>
      </c>
      <c r="AC76">
        <f>AVERAGE('Plate 1 - Sheet1'!V485:X485)</f>
        <v>1983.6666666666667</v>
      </c>
      <c r="AD76">
        <f>AVERAGE('Plate 1 - Sheet1'!AE485:AG485)</f>
        <v>39.666666666666664</v>
      </c>
    </row>
    <row r="77" spans="1:30" x14ac:dyDescent="0.15">
      <c r="A77" s="1">
        <f>'Plate 1 - Sheet1'!B361</f>
        <v>7.8125E-2</v>
      </c>
      <c r="B77">
        <f>AVERAGE('Plate 1 - Sheet1'!H361:J361)</f>
        <v>60.666666666666664</v>
      </c>
      <c r="C77">
        <f>AVERAGE('Plate 1 - Sheet1'!K361:M361)</f>
        <v>87.666666666666671</v>
      </c>
      <c r="D77">
        <f>AVERAGE('Plate 1 - Sheet1'!N361:O361,'Plate 1 - Sheet1'!Q361)</f>
        <v>146</v>
      </c>
      <c r="E77">
        <f>AVERAGE('Plate 1 - Sheet1'!R361:T361)</f>
        <v>216.33333333333334</v>
      </c>
      <c r="F77">
        <f>AVERAGE('Plate 1 - Sheet1'!U361:W361)</f>
        <v>526.66666666666663</v>
      </c>
      <c r="G77">
        <f>AVERAGE('Plate 1 - Sheet1'!X361,'Plate 1 - Sheet1'!AE361:AF361)</f>
        <v>679</v>
      </c>
      <c r="H77">
        <f>AVERAGE('Plate 1 - Sheet1'!AG361:AI361)</f>
        <v>1155</v>
      </c>
      <c r="I77">
        <f>AVERAGE('Plate 1 - Sheet1'!AJ361:AL361)</f>
        <v>98.333333333333329</v>
      </c>
      <c r="J77">
        <f>AVERAGE('Plate 1 - Sheet1'!AM361:AO361)</f>
        <v>129.33333333333334</v>
      </c>
      <c r="K77">
        <f>AVERAGE('Plate 1 - Sheet1'!AP361:AR361)</f>
        <v>223.33333333333334</v>
      </c>
      <c r="L77">
        <f>AVERAGE('Plate 1 - Sheet1'!AS361:AU361)</f>
        <v>291.33333333333331</v>
      </c>
      <c r="M77">
        <f>AVERAGE('Plate 1 - Sheet1'!AV361,'Plate 1 - Sheet1'!BC361:BD361)</f>
        <v>442.66666666666669</v>
      </c>
      <c r="N77">
        <f>AVERAGE('Plate 1 - Sheet1'!BE361:BG361)</f>
        <v>686</v>
      </c>
      <c r="O77">
        <f>AVERAGE('Plate 1 - Sheet1'!BH361:BJ361)</f>
        <v>1348</v>
      </c>
      <c r="P77">
        <f>AVERAGE('Plate 1 - Sheet1'!BK361:BM361)</f>
        <v>92.666666666666671</v>
      </c>
      <c r="Q77">
        <f>AVERAGE('Plate 1 - Sheet1'!BN361:BO361,'Plate 1 - Sheet1'!BQ361)</f>
        <v>120.66666666666667</v>
      </c>
      <c r="R77">
        <f>AVERAGE('Plate 1 - Sheet1'!BR361:BT361)</f>
        <v>229.33333333333334</v>
      </c>
      <c r="S77">
        <f>AVERAGE('Plate 1 - Sheet1'!CA361:CC361)</f>
        <v>215.33333333333334</v>
      </c>
      <c r="T77">
        <f>AVERAGE('Plate 1 - Sheet1'!CD361:CF361)</f>
        <v>452.66666666666669</v>
      </c>
      <c r="U77">
        <f>AVERAGE('Plate 1 - Sheet1'!CG361:CI361)</f>
        <v>741</v>
      </c>
      <c r="V77">
        <f>AVERAGE('Plate 1 - Sheet1'!CJ361:CL361)</f>
        <v>1602.6666666666667</v>
      </c>
      <c r="W77">
        <f>AVERAGE('Plate 1 - Sheet1'!CO361:CQ361)</f>
        <v>122.33333333333333</v>
      </c>
      <c r="X77">
        <f>AVERAGE('Plate 1 - Sheet1'!CR361,'Plate 1 - Sheet1'!H486:I486)</f>
        <v>118.66666666666667</v>
      </c>
      <c r="Y77">
        <f>AVERAGE('Plate 1 - Sheet1'!J486:L486)</f>
        <v>144.66666666666666</v>
      </c>
      <c r="Z77">
        <f>AVERAGE('Plate 1 - Sheet1'!M486:O486)</f>
        <v>190.33333333333334</v>
      </c>
      <c r="AA77">
        <f>AVERAGE('Plate 1 - Sheet1'!P486:R486)</f>
        <v>440.66666666666669</v>
      </c>
      <c r="AB77">
        <f>AVERAGE('Plate 1 - Sheet1'!S486:U486)</f>
        <v>773.33333333333337</v>
      </c>
      <c r="AC77">
        <f>AVERAGE('Plate 1 - Sheet1'!V486:X486)</f>
        <v>1988</v>
      </c>
      <c r="AD77">
        <f>AVERAGE('Plate 1 - Sheet1'!AE486:AG486)</f>
        <v>54.666666666666664</v>
      </c>
    </row>
    <row r="78" spans="1:30" x14ac:dyDescent="0.15">
      <c r="A78" s="1">
        <f>'Plate 1 - Sheet1'!B362</f>
        <v>7.9166666666666663E-2</v>
      </c>
      <c r="B78">
        <f>AVERAGE('Plate 1 - Sheet1'!H362:J362)</f>
        <v>62.666666666666664</v>
      </c>
      <c r="C78">
        <f>AVERAGE('Plate 1 - Sheet1'!K362:M362)</f>
        <v>92</v>
      </c>
      <c r="D78">
        <f>AVERAGE('Plate 1 - Sheet1'!N362:O362,'Plate 1 - Sheet1'!Q362)</f>
        <v>147.33333333333334</v>
      </c>
      <c r="E78">
        <f>AVERAGE('Plate 1 - Sheet1'!R362:T362)</f>
        <v>202</v>
      </c>
      <c r="F78">
        <f>AVERAGE('Plate 1 - Sheet1'!U362:W362)</f>
        <v>514.33333333333337</v>
      </c>
      <c r="G78">
        <f>AVERAGE('Plate 1 - Sheet1'!X362,'Plate 1 - Sheet1'!AE362:AF362)</f>
        <v>661.33333333333337</v>
      </c>
      <c r="H78">
        <f>AVERAGE('Plate 1 - Sheet1'!AG362:AI362)</f>
        <v>1121.6666666666667</v>
      </c>
      <c r="I78">
        <f>AVERAGE('Plate 1 - Sheet1'!AJ362:AL362)</f>
        <v>95</v>
      </c>
      <c r="J78">
        <f>AVERAGE('Plate 1 - Sheet1'!AM362:AO362)</f>
        <v>121</v>
      </c>
      <c r="K78">
        <f>AVERAGE('Plate 1 - Sheet1'!AP362:AR362)</f>
        <v>207.66666666666666</v>
      </c>
      <c r="L78">
        <f>AVERAGE('Plate 1 - Sheet1'!AS362:AU362)</f>
        <v>287.66666666666669</v>
      </c>
      <c r="M78">
        <f>AVERAGE('Plate 1 - Sheet1'!AV362,'Plate 1 - Sheet1'!BC362:BD362)</f>
        <v>437</v>
      </c>
      <c r="N78">
        <f>AVERAGE('Plate 1 - Sheet1'!BE362:BG362)</f>
        <v>665</v>
      </c>
      <c r="O78">
        <f>AVERAGE('Plate 1 - Sheet1'!BH362:BJ362)</f>
        <v>1314</v>
      </c>
      <c r="P78">
        <f>AVERAGE('Plate 1 - Sheet1'!BK362:BM362)</f>
        <v>96</v>
      </c>
      <c r="Q78">
        <f>AVERAGE('Plate 1 - Sheet1'!BN362:BO362,'Plate 1 - Sheet1'!BQ362)</f>
        <v>121</v>
      </c>
      <c r="R78">
        <f>AVERAGE('Plate 1 - Sheet1'!BR362:BT362)</f>
        <v>226.33333333333334</v>
      </c>
      <c r="S78">
        <f>AVERAGE('Plate 1 - Sheet1'!CA362:CC362)</f>
        <v>214.66666666666666</v>
      </c>
      <c r="T78">
        <f>AVERAGE('Plate 1 - Sheet1'!CD362:CF362)</f>
        <v>436.66666666666669</v>
      </c>
      <c r="U78">
        <f>AVERAGE('Plate 1 - Sheet1'!CG362:CI362)</f>
        <v>700.66666666666663</v>
      </c>
      <c r="V78">
        <f>AVERAGE('Plate 1 - Sheet1'!CJ362:CL362)</f>
        <v>1515.6666666666667</v>
      </c>
      <c r="W78">
        <f>AVERAGE('Plate 1 - Sheet1'!CO362:CQ362)</f>
        <v>123</v>
      </c>
      <c r="X78">
        <f>AVERAGE('Plate 1 - Sheet1'!CR362,'Plate 1 - Sheet1'!H487:I487)</f>
        <v>119.66666666666667</v>
      </c>
      <c r="Y78">
        <f>AVERAGE('Plate 1 - Sheet1'!J487:L487)</f>
        <v>143.66666666666666</v>
      </c>
      <c r="Z78">
        <f>AVERAGE('Plate 1 - Sheet1'!M487:O487)</f>
        <v>186.33333333333334</v>
      </c>
      <c r="AA78">
        <f>AVERAGE('Plate 1 - Sheet1'!P487:R487)</f>
        <v>433</v>
      </c>
      <c r="AB78">
        <f>AVERAGE('Plate 1 - Sheet1'!S487:U487)</f>
        <v>755</v>
      </c>
      <c r="AC78">
        <f>AVERAGE('Plate 1 - Sheet1'!V487:X487)</f>
        <v>1934.6666666666667</v>
      </c>
      <c r="AD78">
        <f>AVERAGE('Plate 1 - Sheet1'!AE487:AG487)</f>
        <v>45.666666666666664</v>
      </c>
    </row>
    <row r="79" spans="1:30" x14ac:dyDescent="0.15">
      <c r="A79" s="1">
        <f>'Plate 1 - Sheet1'!B363</f>
        <v>8.020833333333334E-2</v>
      </c>
      <c r="B79">
        <f>AVERAGE('Plate 1 - Sheet1'!H363:J363)</f>
        <v>62.333333333333336</v>
      </c>
      <c r="C79">
        <f>AVERAGE('Plate 1 - Sheet1'!K363:M363)</f>
        <v>86.333333333333329</v>
      </c>
      <c r="D79">
        <f>AVERAGE('Plate 1 - Sheet1'!N363:O363,'Plate 1 - Sheet1'!Q363)</f>
        <v>141</v>
      </c>
      <c r="E79">
        <f>AVERAGE('Plate 1 - Sheet1'!R363:T363)</f>
        <v>210.66666666666666</v>
      </c>
      <c r="F79">
        <f>AVERAGE('Plate 1 - Sheet1'!U363:W363)</f>
        <v>506</v>
      </c>
      <c r="G79">
        <f>AVERAGE('Plate 1 - Sheet1'!X363,'Plate 1 - Sheet1'!AE363:AF363)</f>
        <v>668.66666666666663</v>
      </c>
      <c r="H79">
        <f>AVERAGE('Plate 1 - Sheet1'!AG363:AI363)</f>
        <v>1100.3333333333333</v>
      </c>
      <c r="I79">
        <f>AVERAGE('Plate 1 - Sheet1'!AJ363:AL363)</f>
        <v>110.33333333333333</v>
      </c>
      <c r="J79">
        <f>AVERAGE('Plate 1 - Sheet1'!AM363:AO363)</f>
        <v>119.66666666666667</v>
      </c>
      <c r="K79">
        <f>AVERAGE('Plate 1 - Sheet1'!AP363:AR363)</f>
        <v>210.33333333333334</v>
      </c>
      <c r="L79">
        <f>AVERAGE('Plate 1 - Sheet1'!AS363:AU363)</f>
        <v>278.33333333333331</v>
      </c>
      <c r="M79">
        <f>AVERAGE('Plate 1 - Sheet1'!AV363,'Plate 1 - Sheet1'!BC363:BD363)</f>
        <v>425.33333333333331</v>
      </c>
      <c r="N79">
        <f>AVERAGE('Plate 1 - Sheet1'!BE363:BG363)</f>
        <v>665</v>
      </c>
      <c r="O79">
        <f>AVERAGE('Plate 1 - Sheet1'!BH363:BJ363)</f>
        <v>1292.3333333333333</v>
      </c>
      <c r="P79">
        <f>AVERAGE('Plate 1 - Sheet1'!BK363:BM363)</f>
        <v>91</v>
      </c>
      <c r="Q79">
        <f>AVERAGE('Plate 1 - Sheet1'!BN363:BO363,'Plate 1 - Sheet1'!BQ363)</f>
        <v>116.33333333333333</v>
      </c>
      <c r="R79">
        <f>AVERAGE('Plate 1 - Sheet1'!BR363:BT363)</f>
        <v>217.33333333333334</v>
      </c>
      <c r="S79">
        <f>AVERAGE('Plate 1 - Sheet1'!CA363:CC363)</f>
        <v>209.66666666666666</v>
      </c>
      <c r="T79">
        <f>AVERAGE('Plate 1 - Sheet1'!CD363:CF363)</f>
        <v>409.33333333333331</v>
      </c>
      <c r="U79">
        <f>AVERAGE('Plate 1 - Sheet1'!CG363:CI363)</f>
        <v>660.33333333333337</v>
      </c>
      <c r="V79">
        <f>AVERAGE('Plate 1 - Sheet1'!CJ363:CL363)</f>
        <v>1443</v>
      </c>
      <c r="W79">
        <f>AVERAGE('Plate 1 - Sheet1'!CO363:CQ363)</f>
        <v>121.66666666666667</v>
      </c>
      <c r="X79">
        <f>AVERAGE('Plate 1 - Sheet1'!CR363,'Plate 1 - Sheet1'!H488:I488)</f>
        <v>122</v>
      </c>
      <c r="Y79">
        <f>AVERAGE('Plate 1 - Sheet1'!J488:L488)</f>
        <v>138.33333333333334</v>
      </c>
      <c r="Z79">
        <f>AVERAGE('Plate 1 - Sheet1'!M488:O488)</f>
        <v>185</v>
      </c>
      <c r="AA79">
        <f>AVERAGE('Plate 1 - Sheet1'!P488:R488)</f>
        <v>423</v>
      </c>
      <c r="AB79">
        <f>AVERAGE('Plate 1 - Sheet1'!S488:U488)</f>
        <v>728.66666666666663</v>
      </c>
      <c r="AC79">
        <f>AVERAGE('Plate 1 - Sheet1'!V488:X488)</f>
        <v>1905.3333333333333</v>
      </c>
      <c r="AD79">
        <f>AVERAGE('Plate 1 - Sheet1'!AE488:AG488)</f>
        <v>53.666666666666664</v>
      </c>
    </row>
    <row r="80" spans="1:30" x14ac:dyDescent="0.15">
      <c r="A80" s="1">
        <f>'Plate 1 - Sheet1'!B364</f>
        <v>8.1250000000000003E-2</v>
      </c>
      <c r="B80">
        <f>AVERAGE('Plate 1 - Sheet1'!H364:J364)</f>
        <v>55</v>
      </c>
      <c r="C80">
        <f>AVERAGE('Plate 1 - Sheet1'!K364:M364)</f>
        <v>88.666666666666671</v>
      </c>
      <c r="D80">
        <f>AVERAGE('Plate 1 - Sheet1'!N364:O364,'Plate 1 - Sheet1'!Q364)</f>
        <v>148.66666666666666</v>
      </c>
      <c r="E80">
        <f>AVERAGE('Plate 1 - Sheet1'!R364:T364)</f>
        <v>211</v>
      </c>
      <c r="F80">
        <f>AVERAGE('Plate 1 - Sheet1'!U364:W364)</f>
        <v>502</v>
      </c>
      <c r="G80">
        <f>AVERAGE('Plate 1 - Sheet1'!X364,'Plate 1 - Sheet1'!AE364:AF364)</f>
        <v>648.33333333333337</v>
      </c>
      <c r="H80">
        <f>AVERAGE('Plate 1 - Sheet1'!AG364:AI364)</f>
        <v>1078</v>
      </c>
      <c r="I80">
        <f>AVERAGE('Plate 1 - Sheet1'!AJ364:AL364)</f>
        <v>95.333333333333329</v>
      </c>
      <c r="J80">
        <f>AVERAGE('Plate 1 - Sheet1'!AM364:AO364)</f>
        <v>120</v>
      </c>
      <c r="K80">
        <f>AVERAGE('Plate 1 - Sheet1'!AP364:AR364)</f>
        <v>203.33333333333334</v>
      </c>
      <c r="L80">
        <f>AVERAGE('Plate 1 - Sheet1'!AS364:AU364)</f>
        <v>284</v>
      </c>
      <c r="M80">
        <f>AVERAGE('Plate 1 - Sheet1'!AV364,'Plate 1 - Sheet1'!BC364:BD364)</f>
        <v>424.66666666666669</v>
      </c>
      <c r="N80">
        <f>AVERAGE('Plate 1 - Sheet1'!BE364:BG364)</f>
        <v>648.33333333333337</v>
      </c>
      <c r="O80">
        <f>AVERAGE('Plate 1 - Sheet1'!BH364:BJ364)</f>
        <v>1263</v>
      </c>
      <c r="P80">
        <f>AVERAGE('Plate 1 - Sheet1'!BK364:BM364)</f>
        <v>86</v>
      </c>
      <c r="Q80">
        <f>AVERAGE('Plate 1 - Sheet1'!BN364:BO364,'Plate 1 - Sheet1'!BQ364)</f>
        <v>122.33333333333333</v>
      </c>
      <c r="R80">
        <f>AVERAGE('Plate 1 - Sheet1'!BR364:BT364)</f>
        <v>212</v>
      </c>
      <c r="S80">
        <f>AVERAGE('Plate 1 - Sheet1'!CA364:CC364)</f>
        <v>197</v>
      </c>
      <c r="T80">
        <f>AVERAGE('Plate 1 - Sheet1'!CD364:CF364)</f>
        <v>388.66666666666669</v>
      </c>
      <c r="U80">
        <f>AVERAGE('Plate 1 - Sheet1'!CG364:CI364)</f>
        <v>631.33333333333337</v>
      </c>
      <c r="V80">
        <f>AVERAGE('Plate 1 - Sheet1'!CJ364:CL364)</f>
        <v>1389.3333333333333</v>
      </c>
      <c r="W80">
        <f>AVERAGE('Plate 1 - Sheet1'!CO364:CQ364)</f>
        <v>129.33333333333334</v>
      </c>
      <c r="X80">
        <f>AVERAGE('Plate 1 - Sheet1'!CR364,'Plate 1 - Sheet1'!H489:I489)</f>
        <v>121</v>
      </c>
      <c r="Y80">
        <f>AVERAGE('Plate 1 - Sheet1'!J489:L489)</f>
        <v>142</v>
      </c>
      <c r="Z80">
        <f>AVERAGE('Plate 1 - Sheet1'!M489:O489)</f>
        <v>184.33333333333334</v>
      </c>
      <c r="AA80">
        <f>AVERAGE('Plate 1 - Sheet1'!P489:R489)</f>
        <v>415</v>
      </c>
      <c r="AB80">
        <f>AVERAGE('Plate 1 - Sheet1'!S489:U489)</f>
        <v>737</v>
      </c>
      <c r="AC80">
        <f>AVERAGE('Plate 1 - Sheet1'!V489:X489)</f>
        <v>1892.3333333333333</v>
      </c>
      <c r="AD80">
        <f>AVERAGE('Plate 1 - Sheet1'!AE489:AG489)</f>
        <v>40</v>
      </c>
    </row>
    <row r="81" spans="1:30" x14ac:dyDescent="0.15">
      <c r="A81" s="1">
        <f>'Plate 1 - Sheet1'!B365</f>
        <v>8.2291666666666666E-2</v>
      </c>
      <c r="B81">
        <f>AVERAGE('Plate 1 - Sheet1'!H365:J365)</f>
        <v>64.666666666666671</v>
      </c>
      <c r="C81">
        <f>AVERAGE('Plate 1 - Sheet1'!K365:M365)</f>
        <v>95</v>
      </c>
      <c r="D81">
        <f>AVERAGE('Plate 1 - Sheet1'!N365:O365,'Plate 1 - Sheet1'!Q365)</f>
        <v>144.33333333333334</v>
      </c>
      <c r="E81">
        <f>AVERAGE('Plate 1 - Sheet1'!R365:T365)</f>
        <v>203.33333333333334</v>
      </c>
      <c r="F81">
        <f>AVERAGE('Plate 1 - Sheet1'!U365:W365)</f>
        <v>484.66666666666669</v>
      </c>
      <c r="G81">
        <f>AVERAGE('Plate 1 - Sheet1'!X365,'Plate 1 - Sheet1'!AE365:AF365)</f>
        <v>630.33333333333337</v>
      </c>
      <c r="H81">
        <f>AVERAGE('Plate 1 - Sheet1'!AG365:AI365)</f>
        <v>1060</v>
      </c>
      <c r="I81">
        <f>AVERAGE('Plate 1 - Sheet1'!AJ365:AL365)</f>
        <v>100.66666666666667</v>
      </c>
      <c r="J81">
        <f>AVERAGE('Plate 1 - Sheet1'!AM365:AO365)</f>
        <v>128</v>
      </c>
      <c r="K81">
        <f>AVERAGE('Plate 1 - Sheet1'!AP365:AR365)</f>
        <v>206.33333333333334</v>
      </c>
      <c r="L81">
        <f>AVERAGE('Plate 1 - Sheet1'!AS365:AU365)</f>
        <v>273</v>
      </c>
      <c r="M81">
        <f>AVERAGE('Plate 1 - Sheet1'!AV365,'Plate 1 - Sheet1'!BC365:BD365)</f>
        <v>408.66666666666669</v>
      </c>
      <c r="N81">
        <f>AVERAGE('Plate 1 - Sheet1'!BE365:BG365)</f>
        <v>641.33333333333337</v>
      </c>
      <c r="O81">
        <f>AVERAGE('Plate 1 - Sheet1'!BH365:BJ365)</f>
        <v>1255.3333333333333</v>
      </c>
      <c r="P81">
        <f>AVERAGE('Plate 1 - Sheet1'!BK365:BM365)</f>
        <v>85.666666666666671</v>
      </c>
      <c r="Q81">
        <f>AVERAGE('Plate 1 - Sheet1'!BN365:BO365,'Plate 1 - Sheet1'!BQ365)</f>
        <v>119</v>
      </c>
      <c r="R81">
        <f>AVERAGE('Plate 1 - Sheet1'!BR365:BT365)</f>
        <v>205</v>
      </c>
      <c r="S81">
        <f>AVERAGE('Plate 1 - Sheet1'!CA365:CC365)</f>
        <v>187.33333333333334</v>
      </c>
      <c r="T81">
        <f>AVERAGE('Plate 1 - Sheet1'!CD365:CF365)</f>
        <v>371.66666666666669</v>
      </c>
      <c r="U81">
        <f>AVERAGE('Plate 1 - Sheet1'!CG365:CI365)</f>
        <v>612.33333333333337</v>
      </c>
      <c r="V81">
        <f>AVERAGE('Plate 1 - Sheet1'!CJ365:CL365)</f>
        <v>1306.6666666666667</v>
      </c>
      <c r="W81">
        <f>AVERAGE('Plate 1 - Sheet1'!CO365:CQ365)</f>
        <v>123.66666666666667</v>
      </c>
      <c r="X81">
        <f>AVERAGE('Plate 1 - Sheet1'!CR365,'Plate 1 - Sheet1'!H490:I490)</f>
        <v>117.66666666666667</v>
      </c>
      <c r="Y81">
        <f>AVERAGE('Plate 1 - Sheet1'!J490:L490)</f>
        <v>147</v>
      </c>
      <c r="Z81">
        <f>AVERAGE('Plate 1 - Sheet1'!M490:O490)</f>
        <v>178</v>
      </c>
      <c r="AA81">
        <f>AVERAGE('Plate 1 - Sheet1'!P490:R490)</f>
        <v>402.66666666666669</v>
      </c>
      <c r="AB81">
        <f>AVERAGE('Plate 1 - Sheet1'!S490:U490)</f>
        <v>715.33333333333337</v>
      </c>
      <c r="AC81">
        <f>AVERAGE('Plate 1 - Sheet1'!V490:X490)</f>
        <v>1844.3333333333333</v>
      </c>
      <c r="AD81">
        <f>AVERAGE('Plate 1 - Sheet1'!AE490:AG490)</f>
        <v>55</v>
      </c>
    </row>
    <row r="82" spans="1:30" x14ac:dyDescent="0.15">
      <c r="A82" s="1">
        <f>'Plate 1 - Sheet1'!B366</f>
        <v>8.3333333333333329E-2</v>
      </c>
      <c r="B82">
        <f>AVERAGE('Plate 1 - Sheet1'!H366:J366)</f>
        <v>59.666666666666664</v>
      </c>
      <c r="C82">
        <f>AVERAGE('Plate 1 - Sheet1'!K366:M366)</f>
        <v>78.333333333333329</v>
      </c>
      <c r="D82">
        <f>AVERAGE('Plate 1 - Sheet1'!N366:O366,'Plate 1 - Sheet1'!Q366)</f>
        <v>144.66666666666666</v>
      </c>
      <c r="E82">
        <f>AVERAGE('Plate 1 - Sheet1'!R366:T366)</f>
        <v>199</v>
      </c>
      <c r="F82">
        <f>AVERAGE('Plate 1 - Sheet1'!U366:W366)</f>
        <v>485.33333333333331</v>
      </c>
      <c r="G82">
        <f>AVERAGE('Plate 1 - Sheet1'!X366,'Plate 1 - Sheet1'!AE366:AF366)</f>
        <v>621.66666666666663</v>
      </c>
      <c r="H82">
        <f>AVERAGE('Plate 1 - Sheet1'!AG366:AI366)</f>
        <v>1037</v>
      </c>
      <c r="I82">
        <f>AVERAGE('Plate 1 - Sheet1'!AJ366:AL366)</f>
        <v>94</v>
      </c>
      <c r="J82">
        <f>AVERAGE('Plate 1 - Sheet1'!AM366:AO366)</f>
        <v>119</v>
      </c>
      <c r="K82">
        <f>AVERAGE('Plate 1 - Sheet1'!AP366:AR366)</f>
        <v>197</v>
      </c>
      <c r="L82">
        <f>AVERAGE('Plate 1 - Sheet1'!AS366:AU366)</f>
        <v>271</v>
      </c>
      <c r="M82">
        <f>AVERAGE('Plate 1 - Sheet1'!AV366,'Plate 1 - Sheet1'!BC366:BD366)</f>
        <v>397.33333333333331</v>
      </c>
      <c r="N82">
        <f>AVERAGE('Plate 1 - Sheet1'!BE366:BG366)</f>
        <v>630</v>
      </c>
      <c r="O82">
        <f>AVERAGE('Plate 1 - Sheet1'!BH366:BJ366)</f>
        <v>1228.6666666666667</v>
      </c>
      <c r="P82">
        <f>AVERAGE('Plate 1 - Sheet1'!BK366:BM366)</f>
        <v>89.333333333333329</v>
      </c>
      <c r="Q82">
        <f>AVERAGE('Plate 1 - Sheet1'!BN366:BO366,'Plate 1 - Sheet1'!BQ366)</f>
        <v>121</v>
      </c>
      <c r="R82">
        <f>AVERAGE('Plate 1 - Sheet1'!BR366:BT366)</f>
        <v>197.66666666666666</v>
      </c>
      <c r="S82">
        <f>AVERAGE('Plate 1 - Sheet1'!CA366:CC366)</f>
        <v>183.33333333333334</v>
      </c>
      <c r="T82">
        <f>AVERAGE('Plate 1 - Sheet1'!CD366:CF366)</f>
        <v>348.66666666666669</v>
      </c>
      <c r="U82">
        <f>AVERAGE('Plate 1 - Sheet1'!CG366:CI366)</f>
        <v>568.33333333333337</v>
      </c>
      <c r="V82">
        <f>AVERAGE('Plate 1 - Sheet1'!CJ366:CL366)</f>
        <v>1225.6666666666667</v>
      </c>
      <c r="W82">
        <f>AVERAGE('Plate 1 - Sheet1'!CO366:CQ366)</f>
        <v>116.66666666666667</v>
      </c>
      <c r="X82">
        <f>AVERAGE('Plate 1 - Sheet1'!CR366,'Plate 1 - Sheet1'!H491:I491)</f>
        <v>119.66666666666667</v>
      </c>
      <c r="Y82">
        <f>AVERAGE('Plate 1 - Sheet1'!J491:L491)</f>
        <v>140.66666666666666</v>
      </c>
      <c r="Z82">
        <f>AVERAGE('Plate 1 - Sheet1'!M491:O491)</f>
        <v>180.33333333333334</v>
      </c>
      <c r="AA82">
        <f>AVERAGE('Plate 1 - Sheet1'!P491:R491)</f>
        <v>406</v>
      </c>
      <c r="AB82">
        <f>AVERAGE('Plate 1 - Sheet1'!S491:U491)</f>
        <v>701.66666666666663</v>
      </c>
      <c r="AC82">
        <f>AVERAGE('Plate 1 - Sheet1'!V491:X491)</f>
        <v>1816.3333333333333</v>
      </c>
      <c r="AD82">
        <f>AVERAGE('Plate 1 - Sheet1'!AE491:AG491)</f>
        <v>45.333333333333336</v>
      </c>
    </row>
    <row r="83" spans="1:30" x14ac:dyDescent="0.15">
      <c r="A83" s="1">
        <f>'Plate 1 - Sheet1'!B367</f>
        <v>8.4374999999999992E-2</v>
      </c>
      <c r="B83">
        <f>AVERAGE('Plate 1 - Sheet1'!H367:J367)</f>
        <v>66.666666666666671</v>
      </c>
      <c r="C83">
        <f>AVERAGE('Plate 1 - Sheet1'!K367:M367)</f>
        <v>90.666666666666671</v>
      </c>
      <c r="D83">
        <f>AVERAGE('Plate 1 - Sheet1'!N367:O367,'Plate 1 - Sheet1'!Q367)</f>
        <v>141.66666666666666</v>
      </c>
      <c r="E83">
        <f>AVERAGE('Plate 1 - Sheet1'!R367:T367)</f>
        <v>195.66666666666666</v>
      </c>
      <c r="F83">
        <f>AVERAGE('Plate 1 - Sheet1'!U367:W367)</f>
        <v>469.33333333333331</v>
      </c>
      <c r="G83">
        <f>AVERAGE('Plate 1 - Sheet1'!X367,'Plate 1 - Sheet1'!AE367:AF367)</f>
        <v>623</v>
      </c>
      <c r="H83">
        <f>AVERAGE('Plate 1 - Sheet1'!AG367:AI367)</f>
        <v>1012.6666666666666</v>
      </c>
      <c r="I83">
        <f>AVERAGE('Plate 1 - Sheet1'!AJ367:AL367)</f>
        <v>92.666666666666671</v>
      </c>
      <c r="J83">
        <f>AVERAGE('Plate 1 - Sheet1'!AM367:AO367)</f>
        <v>119</v>
      </c>
      <c r="K83">
        <f>AVERAGE('Plate 1 - Sheet1'!AP367:AR367)</f>
        <v>203.66666666666666</v>
      </c>
      <c r="L83">
        <f>AVERAGE('Plate 1 - Sheet1'!AS367:AU367)</f>
        <v>273</v>
      </c>
      <c r="M83">
        <f>AVERAGE('Plate 1 - Sheet1'!AV367,'Plate 1 - Sheet1'!BC367:BD367)</f>
        <v>401.33333333333331</v>
      </c>
      <c r="N83">
        <f>AVERAGE('Plate 1 - Sheet1'!BE367:BG367)</f>
        <v>608</v>
      </c>
      <c r="O83">
        <f>AVERAGE('Plate 1 - Sheet1'!BH367:BJ367)</f>
        <v>1209.3333333333333</v>
      </c>
      <c r="P83">
        <f>AVERAGE('Plate 1 - Sheet1'!BK367:BM367)</f>
        <v>84.666666666666671</v>
      </c>
      <c r="Q83">
        <f>AVERAGE('Plate 1 - Sheet1'!BN367:BO367,'Plate 1 - Sheet1'!BQ367)</f>
        <v>101.33333333333333</v>
      </c>
      <c r="R83">
        <f>AVERAGE('Plate 1 - Sheet1'!BR367:BT367)</f>
        <v>186</v>
      </c>
      <c r="S83">
        <f>AVERAGE('Plate 1 - Sheet1'!CA367:CC367)</f>
        <v>175</v>
      </c>
      <c r="T83">
        <f>AVERAGE('Plate 1 - Sheet1'!CD367:CF367)</f>
        <v>324.33333333333331</v>
      </c>
      <c r="U83">
        <f>AVERAGE('Plate 1 - Sheet1'!CG367:CI367)</f>
        <v>543.33333333333337</v>
      </c>
      <c r="V83">
        <f>AVERAGE('Plate 1 - Sheet1'!CJ367:CL367)</f>
        <v>1180.6666666666667</v>
      </c>
      <c r="W83">
        <f>AVERAGE('Plate 1 - Sheet1'!CO367:CQ367)</f>
        <v>122.33333333333333</v>
      </c>
      <c r="X83">
        <f>AVERAGE('Plate 1 - Sheet1'!CR367,'Plate 1 - Sheet1'!H492:I492)</f>
        <v>114</v>
      </c>
      <c r="Y83">
        <f>AVERAGE('Plate 1 - Sheet1'!J492:L492)</f>
        <v>132.33333333333334</v>
      </c>
      <c r="Z83">
        <f>AVERAGE('Plate 1 - Sheet1'!M492:O492)</f>
        <v>176.33333333333334</v>
      </c>
      <c r="AA83">
        <f>AVERAGE('Plate 1 - Sheet1'!P492:R492)</f>
        <v>399</v>
      </c>
      <c r="AB83">
        <f>AVERAGE('Plate 1 - Sheet1'!S492:U492)</f>
        <v>687</v>
      </c>
      <c r="AC83">
        <f>AVERAGE('Plate 1 - Sheet1'!V492:X492)</f>
        <v>1780</v>
      </c>
      <c r="AD83">
        <f>AVERAGE('Plate 1 - Sheet1'!AE492:AG492)</f>
        <v>51</v>
      </c>
    </row>
    <row r="84" spans="1:30" x14ac:dyDescent="0.15">
      <c r="A84" s="1">
        <f>'Plate 1 - Sheet1'!B368</f>
        <v>8.5416666666666655E-2</v>
      </c>
      <c r="B84">
        <f>AVERAGE('Plate 1 - Sheet1'!H368:J368)</f>
        <v>55.666666666666664</v>
      </c>
      <c r="C84">
        <f>AVERAGE('Plate 1 - Sheet1'!K368:M368)</f>
        <v>80.333333333333329</v>
      </c>
      <c r="D84">
        <f>AVERAGE('Plate 1 - Sheet1'!N368:O368,'Plate 1 - Sheet1'!Q368)</f>
        <v>136.33333333333334</v>
      </c>
      <c r="E84">
        <f>AVERAGE('Plate 1 - Sheet1'!R368:T368)</f>
        <v>194.33333333333334</v>
      </c>
      <c r="F84">
        <f>AVERAGE('Plate 1 - Sheet1'!U368:W368)</f>
        <v>462</v>
      </c>
      <c r="G84">
        <f>AVERAGE('Plate 1 - Sheet1'!X368,'Plate 1 - Sheet1'!AE368:AF368)</f>
        <v>595</v>
      </c>
      <c r="H84">
        <f>AVERAGE('Plate 1 - Sheet1'!AG368:AI368)</f>
        <v>1006.6666666666666</v>
      </c>
      <c r="I84">
        <f>AVERAGE('Plate 1 - Sheet1'!AJ368:AL368)</f>
        <v>99.666666666666671</v>
      </c>
      <c r="J84">
        <f>AVERAGE('Plate 1 - Sheet1'!AM368:AO368)</f>
        <v>127.66666666666667</v>
      </c>
      <c r="K84">
        <f>AVERAGE('Plate 1 - Sheet1'!AP368:AR368)</f>
        <v>202.33333333333334</v>
      </c>
      <c r="L84">
        <f>AVERAGE('Plate 1 - Sheet1'!AS368:AU368)</f>
        <v>271</v>
      </c>
      <c r="M84">
        <f>AVERAGE('Plate 1 - Sheet1'!AV368,'Plate 1 - Sheet1'!BC368:BD368)</f>
        <v>397.33333333333331</v>
      </c>
      <c r="N84">
        <f>AVERAGE('Plate 1 - Sheet1'!BE368:BG368)</f>
        <v>607.66666666666663</v>
      </c>
      <c r="O84">
        <f>AVERAGE('Plate 1 - Sheet1'!BH368:BJ368)</f>
        <v>1208.3333333333333</v>
      </c>
      <c r="P84">
        <f>AVERAGE('Plate 1 - Sheet1'!BK368:BM368)</f>
        <v>84</v>
      </c>
      <c r="Q84">
        <f>AVERAGE('Plate 1 - Sheet1'!BN368:BO368,'Plate 1 - Sheet1'!BQ368)</f>
        <v>113.66666666666667</v>
      </c>
      <c r="R84">
        <f>AVERAGE('Plate 1 - Sheet1'!BR368:BT368)</f>
        <v>179.33333333333334</v>
      </c>
      <c r="S84">
        <f>AVERAGE('Plate 1 - Sheet1'!CA368:CC368)</f>
        <v>163.33333333333334</v>
      </c>
      <c r="T84">
        <f>AVERAGE('Plate 1 - Sheet1'!CD368:CF368)</f>
        <v>321.66666666666669</v>
      </c>
      <c r="U84">
        <f>AVERAGE('Plate 1 - Sheet1'!CG368:CI368)</f>
        <v>507.66666666666669</v>
      </c>
      <c r="V84">
        <f>AVERAGE('Plate 1 - Sheet1'!CJ368:CL368)</f>
        <v>1105.3333333333333</v>
      </c>
      <c r="W84">
        <f>AVERAGE('Plate 1 - Sheet1'!CO368:CQ368)</f>
        <v>128</v>
      </c>
      <c r="X84">
        <f>AVERAGE('Plate 1 - Sheet1'!CR368,'Plate 1 - Sheet1'!H493:I493)</f>
        <v>116.66666666666667</v>
      </c>
      <c r="Y84">
        <f>AVERAGE('Plate 1 - Sheet1'!J493:L493)</f>
        <v>145</v>
      </c>
      <c r="Z84">
        <f>AVERAGE('Plate 1 - Sheet1'!M493:O493)</f>
        <v>165.66666666666666</v>
      </c>
      <c r="AA84">
        <f>AVERAGE('Plate 1 - Sheet1'!P493:R493)</f>
        <v>393</v>
      </c>
      <c r="AB84">
        <f>AVERAGE('Plate 1 - Sheet1'!S493:U493)</f>
        <v>674.66666666666663</v>
      </c>
      <c r="AC84">
        <f>AVERAGE('Plate 1 - Sheet1'!V493:X493)</f>
        <v>1752</v>
      </c>
      <c r="AD84">
        <f>AVERAGE('Plate 1 - Sheet1'!AE493:AG493)</f>
        <v>44</v>
      </c>
    </row>
    <row r="85" spans="1:30" x14ac:dyDescent="0.15">
      <c r="A85" s="1">
        <f>'Plate 1 - Sheet1'!B369</f>
        <v>8.6458333333333345E-2</v>
      </c>
      <c r="B85">
        <f>AVERAGE('Plate 1 - Sheet1'!H369:J369)</f>
        <v>65.666666666666671</v>
      </c>
      <c r="C85">
        <f>AVERAGE('Plate 1 - Sheet1'!K369:M369)</f>
        <v>76</v>
      </c>
      <c r="D85">
        <f>AVERAGE('Plate 1 - Sheet1'!N369:O369,'Plate 1 - Sheet1'!Q369)</f>
        <v>131.33333333333334</v>
      </c>
      <c r="E85">
        <f>AVERAGE('Plate 1 - Sheet1'!R369:T369)</f>
        <v>188.66666666666666</v>
      </c>
      <c r="F85">
        <f>AVERAGE('Plate 1 - Sheet1'!U369:W369)</f>
        <v>454.33333333333331</v>
      </c>
      <c r="G85">
        <f>AVERAGE('Plate 1 - Sheet1'!X369,'Plate 1 - Sheet1'!AE369:AF369)</f>
        <v>592.33333333333337</v>
      </c>
      <c r="H85">
        <f>AVERAGE('Plate 1 - Sheet1'!AG369:AI369)</f>
        <v>984</v>
      </c>
      <c r="I85">
        <f>AVERAGE('Plate 1 - Sheet1'!AJ369:AL369)</f>
        <v>103.66666666666667</v>
      </c>
      <c r="J85">
        <f>AVERAGE('Plate 1 - Sheet1'!AM369:AO369)</f>
        <v>132</v>
      </c>
      <c r="K85">
        <f>AVERAGE('Plate 1 - Sheet1'!AP369:AR369)</f>
        <v>194.33333333333334</v>
      </c>
      <c r="L85">
        <f>AVERAGE('Plate 1 - Sheet1'!AS369:AU369)</f>
        <v>267.33333333333331</v>
      </c>
      <c r="M85">
        <f>AVERAGE('Plate 1 - Sheet1'!AV369,'Plate 1 - Sheet1'!BC369:BD369)</f>
        <v>391.66666666666669</v>
      </c>
      <c r="N85">
        <f>AVERAGE('Plate 1 - Sheet1'!BE369:BG369)</f>
        <v>596</v>
      </c>
      <c r="O85">
        <f>AVERAGE('Plate 1 - Sheet1'!BH369:BJ369)</f>
        <v>1153</v>
      </c>
      <c r="P85">
        <f>AVERAGE('Plate 1 - Sheet1'!BK369:BM369)</f>
        <v>98</v>
      </c>
      <c r="Q85">
        <f>AVERAGE('Plate 1 - Sheet1'!BN369:BO369,'Plate 1 - Sheet1'!BQ369)</f>
        <v>107</v>
      </c>
      <c r="R85">
        <f>AVERAGE('Plate 1 - Sheet1'!BR369:BT369)</f>
        <v>175.66666666666666</v>
      </c>
      <c r="S85">
        <f>AVERAGE('Plate 1 - Sheet1'!CA369:CC369)</f>
        <v>159.33333333333334</v>
      </c>
      <c r="T85">
        <f>AVERAGE('Plate 1 - Sheet1'!CD369:CF369)</f>
        <v>294.33333333333331</v>
      </c>
      <c r="U85">
        <f>AVERAGE('Plate 1 - Sheet1'!CG369:CI369)</f>
        <v>475</v>
      </c>
      <c r="V85">
        <f>AVERAGE('Plate 1 - Sheet1'!CJ369:CL369)</f>
        <v>1055</v>
      </c>
      <c r="W85">
        <f>AVERAGE('Plate 1 - Sheet1'!CO369:CQ369)</f>
        <v>129</v>
      </c>
      <c r="X85">
        <f>AVERAGE('Plate 1 - Sheet1'!CR369,'Plate 1 - Sheet1'!H494:I494)</f>
        <v>113</v>
      </c>
      <c r="Y85">
        <f>AVERAGE('Plate 1 - Sheet1'!J494:L494)</f>
        <v>133.33333333333334</v>
      </c>
      <c r="Z85">
        <f>AVERAGE('Plate 1 - Sheet1'!M494:O494)</f>
        <v>170</v>
      </c>
      <c r="AA85">
        <f>AVERAGE('Plate 1 - Sheet1'!P494:R494)</f>
        <v>375.33333333333331</v>
      </c>
      <c r="AB85">
        <f>AVERAGE('Plate 1 - Sheet1'!S494:U494)</f>
        <v>667</v>
      </c>
      <c r="AC85">
        <f>AVERAGE('Plate 1 - Sheet1'!V494:X494)</f>
        <v>1726.6666666666667</v>
      </c>
      <c r="AD85">
        <f>AVERAGE('Plate 1 - Sheet1'!AE494:AG494)</f>
        <v>46.333333333333336</v>
      </c>
    </row>
    <row r="86" spans="1:30" x14ac:dyDescent="0.15">
      <c r="A86" s="1">
        <f>'Plate 1 - Sheet1'!B370</f>
        <v>8.7500000000000008E-2</v>
      </c>
      <c r="B86">
        <f>AVERAGE('Plate 1 - Sheet1'!H370:J370)</f>
        <v>66.333333333333329</v>
      </c>
      <c r="C86">
        <f>AVERAGE('Plate 1 - Sheet1'!K370:M370)</f>
        <v>86</v>
      </c>
      <c r="D86">
        <f>AVERAGE('Plate 1 - Sheet1'!N370:O370,'Plate 1 - Sheet1'!Q370)</f>
        <v>131</v>
      </c>
      <c r="E86">
        <f>AVERAGE('Plate 1 - Sheet1'!R370:T370)</f>
        <v>188.33333333333334</v>
      </c>
      <c r="F86">
        <f>AVERAGE('Plate 1 - Sheet1'!U370:W370)</f>
        <v>447</v>
      </c>
      <c r="G86">
        <f>AVERAGE('Plate 1 - Sheet1'!X370,'Plate 1 - Sheet1'!AE370:AF370)</f>
        <v>578.33333333333337</v>
      </c>
      <c r="H86">
        <f>AVERAGE('Plate 1 - Sheet1'!AG370:AI370)</f>
        <v>950.33333333333337</v>
      </c>
      <c r="I86">
        <f>AVERAGE('Plate 1 - Sheet1'!AJ370:AL370)</f>
        <v>108.33333333333333</v>
      </c>
      <c r="J86">
        <f>AVERAGE('Plate 1 - Sheet1'!AM370:AO370)</f>
        <v>116.66666666666667</v>
      </c>
      <c r="K86">
        <f>AVERAGE('Plate 1 - Sheet1'!AP370:AR370)</f>
        <v>193.33333333333334</v>
      </c>
      <c r="L86">
        <f>AVERAGE('Plate 1 - Sheet1'!AS370:AU370)</f>
        <v>264.66666666666669</v>
      </c>
      <c r="M86">
        <f>AVERAGE('Plate 1 - Sheet1'!AV370,'Plate 1 - Sheet1'!BC370:BD370)</f>
        <v>389.33333333333331</v>
      </c>
      <c r="N86">
        <f>AVERAGE('Plate 1 - Sheet1'!BE370:BG370)</f>
        <v>574.33333333333337</v>
      </c>
      <c r="O86">
        <f>AVERAGE('Plate 1 - Sheet1'!BH370:BJ370)</f>
        <v>1129.3333333333333</v>
      </c>
      <c r="P86">
        <f>AVERAGE('Plate 1 - Sheet1'!BK370:BM370)</f>
        <v>88</v>
      </c>
      <c r="Q86">
        <f>AVERAGE('Plate 1 - Sheet1'!BN370:BO370,'Plate 1 - Sheet1'!BQ370)</f>
        <v>106.33333333333333</v>
      </c>
      <c r="R86">
        <f>AVERAGE('Plate 1 - Sheet1'!BR370:BT370)</f>
        <v>169.66666666666666</v>
      </c>
      <c r="S86">
        <f>AVERAGE('Plate 1 - Sheet1'!CA370:CC370)</f>
        <v>151.33333333333334</v>
      </c>
      <c r="T86">
        <f>AVERAGE('Plate 1 - Sheet1'!CD370:CF370)</f>
        <v>274.33333333333331</v>
      </c>
      <c r="U86">
        <f>AVERAGE('Plate 1 - Sheet1'!CG370:CI370)</f>
        <v>455</v>
      </c>
      <c r="V86">
        <f>AVERAGE('Plate 1 - Sheet1'!CJ370:CL370)</f>
        <v>989.66666666666663</v>
      </c>
      <c r="W86">
        <f>AVERAGE('Plate 1 - Sheet1'!CO370:CQ370)</f>
        <v>115.66666666666667</v>
      </c>
      <c r="X86">
        <f>AVERAGE('Plate 1 - Sheet1'!CR370,'Plate 1 - Sheet1'!H495:I495)</f>
        <v>104.66666666666667</v>
      </c>
      <c r="Y86">
        <f>AVERAGE('Plate 1 - Sheet1'!J495:L495)</f>
        <v>146</v>
      </c>
      <c r="Z86">
        <f>AVERAGE('Plate 1 - Sheet1'!M495:O495)</f>
        <v>174</v>
      </c>
      <c r="AA86">
        <f>AVERAGE('Plate 1 - Sheet1'!P495:R495)</f>
        <v>379</v>
      </c>
      <c r="AB86">
        <f>AVERAGE('Plate 1 - Sheet1'!S495:U495)</f>
        <v>637.66666666666663</v>
      </c>
      <c r="AC86">
        <f>AVERAGE('Plate 1 - Sheet1'!V495:X495)</f>
        <v>1676.3333333333333</v>
      </c>
      <c r="AD86">
        <f>AVERAGE('Plate 1 - Sheet1'!AE495:AG495)</f>
        <v>46</v>
      </c>
    </row>
    <row r="87" spans="1:30" x14ac:dyDescent="0.15">
      <c r="A87" s="1">
        <f>'Plate 1 - Sheet1'!B371</f>
        <v>8.8541666666666671E-2</v>
      </c>
      <c r="B87">
        <f>AVERAGE('Plate 1 - Sheet1'!H371:J371)</f>
        <v>61.666666666666664</v>
      </c>
      <c r="C87">
        <f>AVERAGE('Plate 1 - Sheet1'!K371:M371)</f>
        <v>78.666666666666671</v>
      </c>
      <c r="D87">
        <f>AVERAGE('Plate 1 - Sheet1'!N371:O371,'Plate 1 - Sheet1'!Q371)</f>
        <v>133.33333333333334</v>
      </c>
      <c r="E87">
        <f>AVERAGE('Plate 1 - Sheet1'!R371:T371)</f>
        <v>179.66666666666666</v>
      </c>
      <c r="F87">
        <f>AVERAGE('Plate 1 - Sheet1'!U371:W371)</f>
        <v>438.66666666666669</v>
      </c>
      <c r="G87">
        <f>AVERAGE('Plate 1 - Sheet1'!X371,'Plate 1 - Sheet1'!AE371:AF371)</f>
        <v>578.66666666666663</v>
      </c>
      <c r="H87">
        <f>AVERAGE('Plate 1 - Sheet1'!AG371:AI371)</f>
        <v>937.66666666666663</v>
      </c>
      <c r="I87">
        <f>AVERAGE('Plate 1 - Sheet1'!AJ371:AL371)</f>
        <v>99</v>
      </c>
      <c r="J87">
        <f>AVERAGE('Plate 1 - Sheet1'!AM371:AO371)</f>
        <v>119.66666666666667</v>
      </c>
      <c r="K87">
        <f>AVERAGE('Plate 1 - Sheet1'!AP371:AR371)</f>
        <v>207.33333333333334</v>
      </c>
      <c r="L87">
        <f>AVERAGE('Plate 1 - Sheet1'!AS371:AU371)</f>
        <v>267</v>
      </c>
      <c r="M87">
        <f>AVERAGE('Plate 1 - Sheet1'!AV371,'Plate 1 - Sheet1'!BC371:BD371)</f>
        <v>385.33333333333331</v>
      </c>
      <c r="N87">
        <f>AVERAGE('Plate 1 - Sheet1'!BE371:BG371)</f>
        <v>584.33333333333337</v>
      </c>
      <c r="O87">
        <f>AVERAGE('Plate 1 - Sheet1'!BH371:BJ371)</f>
        <v>1103</v>
      </c>
      <c r="P87">
        <f>AVERAGE('Plate 1 - Sheet1'!BK371:BM371)</f>
        <v>90.333333333333329</v>
      </c>
      <c r="Q87">
        <f>AVERAGE('Plate 1 - Sheet1'!BN371:BO371,'Plate 1 - Sheet1'!BQ371)</f>
        <v>95.333333333333329</v>
      </c>
      <c r="R87">
        <f>AVERAGE('Plate 1 - Sheet1'!BR371:BT371)</f>
        <v>171.66666666666666</v>
      </c>
      <c r="S87">
        <f>AVERAGE('Plate 1 - Sheet1'!CA371:CC371)</f>
        <v>141.66666666666666</v>
      </c>
      <c r="T87">
        <f>AVERAGE('Plate 1 - Sheet1'!CD371:CF371)</f>
        <v>257.66666666666669</v>
      </c>
      <c r="U87">
        <f>AVERAGE('Plate 1 - Sheet1'!CG371:CI371)</f>
        <v>421.66666666666669</v>
      </c>
      <c r="V87">
        <f>AVERAGE('Plate 1 - Sheet1'!CJ371:CL371)</f>
        <v>948.33333333333337</v>
      </c>
      <c r="W87">
        <f>AVERAGE('Plate 1 - Sheet1'!CO371:CQ371)</f>
        <v>123.66666666666667</v>
      </c>
      <c r="X87">
        <f>AVERAGE('Plate 1 - Sheet1'!CR371,'Plate 1 - Sheet1'!H496:I496)</f>
        <v>113.33333333333333</v>
      </c>
      <c r="Y87">
        <f>AVERAGE('Plate 1 - Sheet1'!J496:L496)</f>
        <v>135.66666666666666</v>
      </c>
      <c r="Z87">
        <f>AVERAGE('Plate 1 - Sheet1'!M496:O496)</f>
        <v>171.33333333333334</v>
      </c>
      <c r="AA87">
        <f>AVERAGE('Plate 1 - Sheet1'!P496:R496)</f>
        <v>370.33333333333331</v>
      </c>
      <c r="AB87">
        <f>AVERAGE('Plate 1 - Sheet1'!S496:U496)</f>
        <v>626</v>
      </c>
      <c r="AC87">
        <f>AVERAGE('Plate 1 - Sheet1'!V496:X496)</f>
        <v>1633.3333333333333</v>
      </c>
      <c r="AD87">
        <f>AVERAGE('Plate 1 - Sheet1'!AE496:AG496)</f>
        <v>40</v>
      </c>
    </row>
    <row r="88" spans="1:30" x14ac:dyDescent="0.15">
      <c r="A88" s="1">
        <f>'Plate 1 - Sheet1'!B372</f>
        <v>8.9583333333333334E-2</v>
      </c>
      <c r="B88">
        <f>AVERAGE('Plate 1 - Sheet1'!H372:J372)</f>
        <v>57</v>
      </c>
      <c r="C88">
        <f>AVERAGE('Plate 1 - Sheet1'!K372:M372)</f>
        <v>85.333333333333329</v>
      </c>
      <c r="D88">
        <f>AVERAGE('Plate 1 - Sheet1'!N372:O372,'Plate 1 - Sheet1'!Q372)</f>
        <v>130.66666666666666</v>
      </c>
      <c r="E88">
        <f>AVERAGE('Plate 1 - Sheet1'!R372:T372)</f>
        <v>177.66666666666666</v>
      </c>
      <c r="F88">
        <f>AVERAGE('Plate 1 - Sheet1'!U372:W372)</f>
        <v>429.33333333333331</v>
      </c>
      <c r="G88">
        <f>AVERAGE('Plate 1 - Sheet1'!X372,'Plate 1 - Sheet1'!AE372:AF372)</f>
        <v>572.66666666666663</v>
      </c>
      <c r="H88">
        <f>AVERAGE('Plate 1 - Sheet1'!AG372:AI372)</f>
        <v>915.66666666666663</v>
      </c>
      <c r="I88">
        <f>AVERAGE('Plate 1 - Sheet1'!AJ372:AL372)</f>
        <v>103</v>
      </c>
      <c r="J88">
        <f>AVERAGE('Plate 1 - Sheet1'!AM372:AO372)</f>
        <v>125</v>
      </c>
      <c r="K88">
        <f>AVERAGE('Plate 1 - Sheet1'!AP372:AR372)</f>
        <v>187</v>
      </c>
      <c r="L88">
        <f>AVERAGE('Plate 1 - Sheet1'!AS372:AU372)</f>
        <v>263.33333333333331</v>
      </c>
      <c r="M88">
        <f>AVERAGE('Plate 1 - Sheet1'!AV372,'Plate 1 - Sheet1'!BC372:BD372)</f>
        <v>372</v>
      </c>
      <c r="N88">
        <f>AVERAGE('Plate 1 - Sheet1'!BE372:BG372)</f>
        <v>557.66666666666663</v>
      </c>
      <c r="O88">
        <f>AVERAGE('Plate 1 - Sheet1'!BH372:BJ372)</f>
        <v>1083.6666666666667</v>
      </c>
      <c r="P88">
        <f>AVERAGE('Plate 1 - Sheet1'!BK372:BM372)</f>
        <v>94</v>
      </c>
      <c r="Q88">
        <f>AVERAGE('Plate 1 - Sheet1'!BN372:BO372,'Plate 1 - Sheet1'!BQ372)</f>
        <v>105.33333333333333</v>
      </c>
      <c r="R88">
        <f>AVERAGE('Plate 1 - Sheet1'!BR372:BT372)</f>
        <v>157.66666666666666</v>
      </c>
      <c r="S88">
        <f>AVERAGE('Plate 1 - Sheet1'!CA372:CC372)</f>
        <v>144.66666666666666</v>
      </c>
      <c r="T88">
        <f>AVERAGE('Plate 1 - Sheet1'!CD372:CF372)</f>
        <v>254.66666666666666</v>
      </c>
      <c r="U88">
        <f>AVERAGE('Plate 1 - Sheet1'!CG372:CI372)</f>
        <v>390</v>
      </c>
      <c r="V88">
        <f>AVERAGE('Plate 1 - Sheet1'!CJ372:CL372)</f>
        <v>895</v>
      </c>
      <c r="W88">
        <f>AVERAGE('Plate 1 - Sheet1'!CO372:CQ372)</f>
        <v>131</v>
      </c>
      <c r="X88">
        <f>AVERAGE('Plate 1 - Sheet1'!CR372,'Plate 1 - Sheet1'!H497:I497)</f>
        <v>111.33333333333333</v>
      </c>
      <c r="Y88">
        <f>AVERAGE('Plate 1 - Sheet1'!J497:L497)</f>
        <v>126</v>
      </c>
      <c r="Z88">
        <f>AVERAGE('Plate 1 - Sheet1'!M497:O497)</f>
        <v>164.33333333333334</v>
      </c>
      <c r="AA88">
        <f>AVERAGE('Plate 1 - Sheet1'!P497:R497)</f>
        <v>360.33333333333331</v>
      </c>
      <c r="AB88">
        <f>AVERAGE('Plate 1 - Sheet1'!S497:U497)</f>
        <v>616</v>
      </c>
      <c r="AC88">
        <f>AVERAGE('Plate 1 - Sheet1'!V497:X497)</f>
        <v>1627</v>
      </c>
      <c r="AD88">
        <f>AVERAGE('Plate 1 - Sheet1'!AE497:AG497)</f>
        <v>50.333333333333336</v>
      </c>
    </row>
    <row r="89" spans="1:30" x14ac:dyDescent="0.15">
      <c r="A89" s="1">
        <f>'Plate 1 - Sheet1'!B373</f>
        <v>9.0624999999999997E-2</v>
      </c>
      <c r="B89">
        <f>AVERAGE('Plate 1 - Sheet1'!H373:J373)</f>
        <v>63.333333333333336</v>
      </c>
      <c r="C89">
        <f>AVERAGE('Plate 1 - Sheet1'!K373:M373)</f>
        <v>79.666666666666671</v>
      </c>
      <c r="D89">
        <f>AVERAGE('Plate 1 - Sheet1'!N373:O373,'Plate 1 - Sheet1'!Q373)</f>
        <v>126.66666666666667</v>
      </c>
      <c r="E89">
        <f>AVERAGE('Plate 1 - Sheet1'!R373:T373)</f>
        <v>179</v>
      </c>
      <c r="F89">
        <f>AVERAGE('Plate 1 - Sheet1'!U373:W373)</f>
        <v>423.33333333333331</v>
      </c>
      <c r="G89">
        <f>AVERAGE('Plate 1 - Sheet1'!X373,'Plate 1 - Sheet1'!AE373:AF373)</f>
        <v>565.33333333333337</v>
      </c>
      <c r="H89">
        <f>AVERAGE('Plate 1 - Sheet1'!AG373:AI373)</f>
        <v>893</v>
      </c>
      <c r="I89">
        <f>AVERAGE('Plate 1 - Sheet1'!AJ373:AL373)</f>
        <v>100.33333333333333</v>
      </c>
      <c r="J89">
        <f>AVERAGE('Plate 1 - Sheet1'!AM373:AO373)</f>
        <v>119.33333333333333</v>
      </c>
      <c r="K89">
        <f>AVERAGE('Plate 1 - Sheet1'!AP373:AR373)</f>
        <v>193</v>
      </c>
      <c r="L89">
        <f>AVERAGE('Plate 1 - Sheet1'!AS373:AU373)</f>
        <v>257.33333333333331</v>
      </c>
      <c r="M89">
        <f>AVERAGE('Plate 1 - Sheet1'!AV373,'Plate 1 - Sheet1'!BC373:BD373)</f>
        <v>363.33333333333331</v>
      </c>
      <c r="N89">
        <f>AVERAGE('Plate 1 - Sheet1'!BE373:BG373)</f>
        <v>546.33333333333337</v>
      </c>
      <c r="O89">
        <f>AVERAGE('Plate 1 - Sheet1'!BH373:BJ373)</f>
        <v>1060</v>
      </c>
      <c r="P89">
        <f>AVERAGE('Plate 1 - Sheet1'!BK373:BM373)</f>
        <v>88</v>
      </c>
      <c r="Q89">
        <f>AVERAGE('Plate 1 - Sheet1'!BN373:BO373,'Plate 1 - Sheet1'!BQ373)</f>
        <v>101.33333333333333</v>
      </c>
      <c r="R89">
        <f>AVERAGE('Plate 1 - Sheet1'!BR373:BT373)</f>
        <v>154.66666666666666</v>
      </c>
      <c r="S89">
        <f>AVERAGE('Plate 1 - Sheet1'!CA373:CC373)</f>
        <v>140</v>
      </c>
      <c r="T89">
        <f>AVERAGE('Plate 1 - Sheet1'!CD373:CF373)</f>
        <v>241</v>
      </c>
      <c r="U89">
        <f>AVERAGE('Plate 1 - Sheet1'!CG373:CI373)</f>
        <v>371.66666666666669</v>
      </c>
      <c r="V89">
        <f>AVERAGE('Plate 1 - Sheet1'!CJ373:CL373)</f>
        <v>853.33333333333337</v>
      </c>
      <c r="W89">
        <f>AVERAGE('Plate 1 - Sheet1'!CO373:CQ373)</f>
        <v>131.33333333333334</v>
      </c>
      <c r="X89">
        <f>AVERAGE('Plate 1 - Sheet1'!CR373,'Plate 1 - Sheet1'!H498:I498)</f>
        <v>111</v>
      </c>
      <c r="Y89">
        <f>AVERAGE('Plate 1 - Sheet1'!J498:L498)</f>
        <v>126.33333333333333</v>
      </c>
      <c r="Z89">
        <f>AVERAGE('Plate 1 - Sheet1'!M498:O498)</f>
        <v>164.33333333333334</v>
      </c>
      <c r="AA89">
        <f>AVERAGE('Plate 1 - Sheet1'!P498:R498)</f>
        <v>357</v>
      </c>
      <c r="AB89">
        <f>AVERAGE('Plate 1 - Sheet1'!S498:U498)</f>
        <v>613.66666666666663</v>
      </c>
      <c r="AC89">
        <f>AVERAGE('Plate 1 - Sheet1'!V498:X498)</f>
        <v>1588.6666666666667</v>
      </c>
      <c r="AD89">
        <f>AVERAGE('Plate 1 - Sheet1'!AE498:AG498)</f>
        <v>44.333333333333336</v>
      </c>
    </row>
    <row r="90" spans="1:30" x14ac:dyDescent="0.15">
      <c r="A90" s="1">
        <f>'Plate 1 - Sheet1'!B374</f>
        <v>9.1666666666666674E-2</v>
      </c>
      <c r="B90">
        <f>AVERAGE('Plate 1 - Sheet1'!H374:J374)</f>
        <v>53.333333333333336</v>
      </c>
      <c r="C90">
        <f>AVERAGE('Plate 1 - Sheet1'!K374:M374)</f>
        <v>80</v>
      </c>
      <c r="D90">
        <f>AVERAGE('Plate 1 - Sheet1'!N374:O374,'Plate 1 - Sheet1'!Q374)</f>
        <v>124</v>
      </c>
      <c r="E90">
        <f>AVERAGE('Plate 1 - Sheet1'!R374:T374)</f>
        <v>175.33333333333334</v>
      </c>
      <c r="F90">
        <f>AVERAGE('Plate 1 - Sheet1'!U374:W374)</f>
        <v>423.33333333333331</v>
      </c>
      <c r="G90">
        <f>AVERAGE('Plate 1 - Sheet1'!X374,'Plate 1 - Sheet1'!AE374:AF374)</f>
        <v>551.33333333333337</v>
      </c>
      <c r="H90">
        <f>AVERAGE('Plate 1 - Sheet1'!AG374:AI374)</f>
        <v>865</v>
      </c>
      <c r="I90">
        <f>AVERAGE('Plate 1 - Sheet1'!AJ374:AL374)</f>
        <v>105.66666666666667</v>
      </c>
      <c r="J90">
        <f>AVERAGE('Plate 1 - Sheet1'!AM374:AO374)</f>
        <v>113</v>
      </c>
      <c r="K90">
        <f>AVERAGE('Plate 1 - Sheet1'!AP374:AR374)</f>
        <v>193</v>
      </c>
      <c r="L90">
        <f>AVERAGE('Plate 1 - Sheet1'!AS374:AU374)</f>
        <v>256.66666666666669</v>
      </c>
      <c r="M90">
        <f>AVERAGE('Plate 1 - Sheet1'!AV374,'Plate 1 - Sheet1'!BC374:BD374)</f>
        <v>362</v>
      </c>
      <c r="N90">
        <f>AVERAGE('Plate 1 - Sheet1'!BE374:BG374)</f>
        <v>534.33333333333337</v>
      </c>
      <c r="O90">
        <f>AVERAGE('Plate 1 - Sheet1'!BH374:BJ374)</f>
        <v>1053</v>
      </c>
      <c r="P90">
        <f>AVERAGE('Plate 1 - Sheet1'!BK374:BM374)</f>
        <v>85.666666666666671</v>
      </c>
      <c r="Q90">
        <f>AVERAGE('Plate 1 - Sheet1'!BN374:BO374,'Plate 1 - Sheet1'!BQ374)</f>
        <v>95.666666666666671</v>
      </c>
      <c r="R90">
        <f>AVERAGE('Plate 1 - Sheet1'!BR374:BT374)</f>
        <v>157</v>
      </c>
      <c r="S90">
        <f>AVERAGE('Plate 1 - Sheet1'!CA374:CC374)</f>
        <v>135.66666666666666</v>
      </c>
      <c r="T90">
        <f>AVERAGE('Plate 1 - Sheet1'!CD374:CF374)</f>
        <v>217.33333333333334</v>
      </c>
      <c r="U90">
        <f>AVERAGE('Plate 1 - Sheet1'!CG374:CI374)</f>
        <v>354</v>
      </c>
      <c r="V90">
        <f>AVERAGE('Plate 1 - Sheet1'!CJ374:CL374)</f>
        <v>789</v>
      </c>
      <c r="W90">
        <f>AVERAGE('Plate 1 - Sheet1'!CO374:CQ374)</f>
        <v>127</v>
      </c>
      <c r="X90">
        <f>AVERAGE('Plate 1 - Sheet1'!CR374,'Plate 1 - Sheet1'!H499:I499)</f>
        <v>109</v>
      </c>
      <c r="Y90">
        <f>AVERAGE('Plate 1 - Sheet1'!J499:L499)</f>
        <v>125.66666666666667</v>
      </c>
      <c r="Z90">
        <f>AVERAGE('Plate 1 - Sheet1'!M499:O499)</f>
        <v>162.66666666666666</v>
      </c>
      <c r="AA90">
        <f>AVERAGE('Plate 1 - Sheet1'!P499:R499)</f>
        <v>352</v>
      </c>
      <c r="AB90">
        <f>AVERAGE('Plate 1 - Sheet1'!S499:U499)</f>
        <v>599.66666666666663</v>
      </c>
      <c r="AC90">
        <f>AVERAGE('Plate 1 - Sheet1'!V499:X499)</f>
        <v>1540.3333333333333</v>
      </c>
      <c r="AD90">
        <f>AVERAGE('Plate 1 - Sheet1'!AE499:AG499)</f>
        <v>44</v>
      </c>
    </row>
    <row r="91" spans="1:30" x14ac:dyDescent="0.15">
      <c r="A91" s="1">
        <f>'Plate 1 - Sheet1'!B375</f>
        <v>9.2708333333333337E-2</v>
      </c>
      <c r="B91">
        <f>AVERAGE('Plate 1 - Sheet1'!H375:J375)</f>
        <v>59</v>
      </c>
      <c r="C91">
        <f>AVERAGE('Plate 1 - Sheet1'!K375:M375)</f>
        <v>74</v>
      </c>
      <c r="D91">
        <f>AVERAGE('Plate 1 - Sheet1'!N375:O375,'Plate 1 - Sheet1'!Q375)</f>
        <v>123.33333333333333</v>
      </c>
      <c r="E91">
        <f>AVERAGE('Plate 1 - Sheet1'!R375:T375)</f>
        <v>174.66666666666666</v>
      </c>
      <c r="F91">
        <f>AVERAGE('Plate 1 - Sheet1'!U375:W375)</f>
        <v>402.33333333333331</v>
      </c>
      <c r="G91">
        <f>AVERAGE('Plate 1 - Sheet1'!X375,'Plate 1 - Sheet1'!AE375:AF375)</f>
        <v>541</v>
      </c>
      <c r="H91">
        <f>AVERAGE('Plate 1 - Sheet1'!AG375:AI375)</f>
        <v>860.66666666666663</v>
      </c>
      <c r="I91">
        <f>AVERAGE('Plate 1 - Sheet1'!AJ375:AL375)</f>
        <v>101.66666666666667</v>
      </c>
      <c r="J91">
        <f>AVERAGE('Plate 1 - Sheet1'!AM375:AO375)</f>
        <v>117.66666666666667</v>
      </c>
      <c r="K91">
        <f>AVERAGE('Plate 1 - Sheet1'!AP375:AR375)</f>
        <v>183.66666666666666</v>
      </c>
      <c r="L91">
        <f>AVERAGE('Plate 1 - Sheet1'!AS375:AU375)</f>
        <v>251.33333333333334</v>
      </c>
      <c r="M91">
        <f>AVERAGE('Plate 1 - Sheet1'!AV375,'Plate 1 - Sheet1'!BC375:BD375)</f>
        <v>370.33333333333331</v>
      </c>
      <c r="N91">
        <f>AVERAGE('Plate 1 - Sheet1'!BE375:BG375)</f>
        <v>525</v>
      </c>
      <c r="O91">
        <f>AVERAGE('Plate 1 - Sheet1'!BH375:BJ375)</f>
        <v>1036.6666666666667</v>
      </c>
      <c r="P91">
        <f>AVERAGE('Plate 1 - Sheet1'!BK375:BM375)</f>
        <v>79.333333333333329</v>
      </c>
      <c r="Q91">
        <f>AVERAGE('Plate 1 - Sheet1'!BN375:BO375,'Plate 1 - Sheet1'!BQ375)</f>
        <v>95.666666666666671</v>
      </c>
      <c r="R91">
        <f>AVERAGE('Plate 1 - Sheet1'!BR375:BT375)</f>
        <v>148.66666666666666</v>
      </c>
      <c r="S91">
        <f>AVERAGE('Plate 1 - Sheet1'!CA375:CC375)</f>
        <v>127</v>
      </c>
      <c r="T91">
        <f>AVERAGE('Plate 1 - Sheet1'!CD375:CF375)</f>
        <v>218.33333333333334</v>
      </c>
      <c r="U91">
        <f>AVERAGE('Plate 1 - Sheet1'!CG375:CI375)</f>
        <v>333.66666666666669</v>
      </c>
      <c r="V91">
        <f>AVERAGE('Plate 1 - Sheet1'!CJ375:CL375)</f>
        <v>760</v>
      </c>
      <c r="W91">
        <f>AVERAGE('Plate 1 - Sheet1'!CO375:CQ375)</f>
        <v>129</v>
      </c>
      <c r="X91">
        <f>AVERAGE('Plate 1 - Sheet1'!CR375,'Plate 1 - Sheet1'!H500:I500)</f>
        <v>112</v>
      </c>
      <c r="Y91">
        <f>AVERAGE('Plate 1 - Sheet1'!J500:L500)</f>
        <v>126</v>
      </c>
      <c r="Z91">
        <f>AVERAGE('Plate 1 - Sheet1'!M500:O500)</f>
        <v>165.33333333333334</v>
      </c>
      <c r="AA91">
        <f>AVERAGE('Plate 1 - Sheet1'!P500:R500)</f>
        <v>341.66666666666669</v>
      </c>
      <c r="AB91">
        <f>AVERAGE('Plate 1 - Sheet1'!S500:U500)</f>
        <v>586</v>
      </c>
      <c r="AC91">
        <f>AVERAGE('Plate 1 - Sheet1'!V500:X500)</f>
        <v>1518.3333333333333</v>
      </c>
      <c r="AD91">
        <f>AVERAGE('Plate 1 - Sheet1'!AE500:AG500)</f>
        <v>49.666666666666664</v>
      </c>
    </row>
    <row r="92" spans="1:30" x14ac:dyDescent="0.15">
      <c r="A92" s="1">
        <f>'Plate 1 - Sheet1'!B376</f>
        <v>9.375E-2</v>
      </c>
      <c r="B92">
        <f>AVERAGE('Plate 1 - Sheet1'!H376:J376)</f>
        <v>59.666666666666664</v>
      </c>
      <c r="C92">
        <f>AVERAGE('Plate 1 - Sheet1'!K376:M376)</f>
        <v>81.333333333333329</v>
      </c>
      <c r="D92">
        <f>AVERAGE('Plate 1 - Sheet1'!N376:O376,'Plate 1 - Sheet1'!Q376)</f>
        <v>125.33333333333333</v>
      </c>
      <c r="E92">
        <f>AVERAGE('Plate 1 - Sheet1'!R376:T376)</f>
        <v>175.33333333333334</v>
      </c>
      <c r="F92">
        <f>AVERAGE('Plate 1 - Sheet1'!U376:W376)</f>
        <v>409.33333333333331</v>
      </c>
      <c r="G92">
        <f>AVERAGE('Plate 1 - Sheet1'!X376,'Plate 1 - Sheet1'!AE376:AF376)</f>
        <v>525.66666666666663</v>
      </c>
      <c r="H92">
        <f>AVERAGE('Plate 1 - Sheet1'!AG376:AI376)</f>
        <v>824.66666666666663</v>
      </c>
      <c r="I92">
        <f>AVERAGE('Plate 1 - Sheet1'!AJ376:AL376)</f>
        <v>102.66666666666667</v>
      </c>
      <c r="J92">
        <f>AVERAGE('Plate 1 - Sheet1'!AM376:AO376)</f>
        <v>117</v>
      </c>
      <c r="K92">
        <f>AVERAGE('Plate 1 - Sheet1'!AP376:AR376)</f>
        <v>184</v>
      </c>
      <c r="L92">
        <f>AVERAGE('Plate 1 - Sheet1'!AS376:AU376)</f>
        <v>250</v>
      </c>
      <c r="M92">
        <f>AVERAGE('Plate 1 - Sheet1'!AV376,'Plate 1 - Sheet1'!BC376:BD376)</f>
        <v>345.66666666666669</v>
      </c>
      <c r="N92">
        <f>AVERAGE('Plate 1 - Sheet1'!BE376:BG376)</f>
        <v>518</v>
      </c>
      <c r="O92">
        <f>AVERAGE('Plate 1 - Sheet1'!BH376:BJ376)</f>
        <v>1023.6666666666666</v>
      </c>
      <c r="P92">
        <f>AVERAGE('Plate 1 - Sheet1'!BK376:BM376)</f>
        <v>86.333333333333329</v>
      </c>
      <c r="Q92">
        <f>AVERAGE('Plate 1 - Sheet1'!BN376:BO376,'Plate 1 - Sheet1'!BQ376)</f>
        <v>101.66666666666667</v>
      </c>
      <c r="R92">
        <f>AVERAGE('Plate 1 - Sheet1'!BR376:BT376)</f>
        <v>150.66666666666666</v>
      </c>
      <c r="S92">
        <f>AVERAGE('Plate 1 - Sheet1'!CA376:CC376)</f>
        <v>122.33333333333333</v>
      </c>
      <c r="T92">
        <f>AVERAGE('Plate 1 - Sheet1'!CD376:CF376)</f>
        <v>214</v>
      </c>
      <c r="U92">
        <f>AVERAGE('Plate 1 - Sheet1'!CG376:CI376)</f>
        <v>315.33333333333331</v>
      </c>
      <c r="V92">
        <f>AVERAGE('Plate 1 - Sheet1'!CJ376:CL376)</f>
        <v>716.66666666666663</v>
      </c>
      <c r="W92">
        <f>AVERAGE('Plate 1 - Sheet1'!CO376:CQ376)</f>
        <v>134.33333333333334</v>
      </c>
      <c r="X92">
        <f>AVERAGE('Plate 1 - Sheet1'!CR376,'Plate 1 - Sheet1'!H501:I501)</f>
        <v>104.66666666666667</v>
      </c>
      <c r="Y92">
        <f>AVERAGE('Plate 1 - Sheet1'!J501:L501)</f>
        <v>133</v>
      </c>
      <c r="Z92">
        <f>AVERAGE('Plate 1 - Sheet1'!M501:O501)</f>
        <v>164.66666666666666</v>
      </c>
      <c r="AA92">
        <f>AVERAGE('Plate 1 - Sheet1'!P501:R501)</f>
        <v>340.66666666666669</v>
      </c>
      <c r="AB92">
        <f>AVERAGE('Plate 1 - Sheet1'!S501:U501)</f>
        <v>573.66666666666663</v>
      </c>
      <c r="AC92">
        <f>AVERAGE('Plate 1 - Sheet1'!V501:X501)</f>
        <v>1508.3333333333333</v>
      </c>
      <c r="AD92">
        <f>AVERAGE('Plate 1 - Sheet1'!AE501:AG501)</f>
        <v>39</v>
      </c>
    </row>
    <row r="93" spans="1:30" x14ac:dyDescent="0.15">
      <c r="A93" s="1">
        <f>'Plate 1 - Sheet1'!B377</f>
        <v>9.4791666666666663E-2</v>
      </c>
      <c r="B93">
        <f>AVERAGE('Plate 1 - Sheet1'!H377:J377)</f>
        <v>55</v>
      </c>
      <c r="C93">
        <f>AVERAGE('Plate 1 - Sheet1'!K377:M377)</f>
        <v>82</v>
      </c>
      <c r="D93">
        <f>AVERAGE('Plate 1 - Sheet1'!N377:O377,'Plate 1 - Sheet1'!Q377)</f>
        <v>121.66666666666667</v>
      </c>
      <c r="E93">
        <f>AVERAGE('Plate 1 - Sheet1'!R377:T377)</f>
        <v>170.66666666666666</v>
      </c>
      <c r="F93">
        <f>AVERAGE('Plate 1 - Sheet1'!U377:W377)</f>
        <v>397.33333333333331</v>
      </c>
      <c r="G93">
        <f>AVERAGE('Plate 1 - Sheet1'!X377,'Plate 1 - Sheet1'!AE377:AF377)</f>
        <v>511.33333333333331</v>
      </c>
      <c r="H93">
        <f>AVERAGE('Plate 1 - Sheet1'!AG377:AI377)</f>
        <v>805.33333333333337</v>
      </c>
      <c r="I93">
        <f>AVERAGE('Plate 1 - Sheet1'!AJ377:AL377)</f>
        <v>105.66666666666667</v>
      </c>
      <c r="J93">
        <f>AVERAGE('Plate 1 - Sheet1'!AM377:AO377)</f>
        <v>120</v>
      </c>
      <c r="K93">
        <f>AVERAGE('Plate 1 - Sheet1'!AP377:AR377)</f>
        <v>187</v>
      </c>
      <c r="L93">
        <f>AVERAGE('Plate 1 - Sheet1'!AS377:AU377)</f>
        <v>248</v>
      </c>
      <c r="M93">
        <f>AVERAGE('Plate 1 - Sheet1'!AV377,'Plate 1 - Sheet1'!BC377:BD377)</f>
        <v>362.66666666666669</v>
      </c>
      <c r="N93">
        <f>AVERAGE('Plate 1 - Sheet1'!BE377:BG377)</f>
        <v>500</v>
      </c>
      <c r="O93">
        <f>AVERAGE('Plate 1 - Sheet1'!BH377:BJ377)</f>
        <v>991</v>
      </c>
      <c r="P93">
        <f>AVERAGE('Plate 1 - Sheet1'!BK377:BM377)</f>
        <v>86.333333333333329</v>
      </c>
      <c r="Q93">
        <f>AVERAGE('Plate 1 - Sheet1'!BN377:BO377,'Plate 1 - Sheet1'!BQ377)</f>
        <v>100.33333333333333</v>
      </c>
      <c r="R93">
        <f>AVERAGE('Plate 1 - Sheet1'!BR377:BT377)</f>
        <v>132.33333333333334</v>
      </c>
      <c r="S93">
        <f>AVERAGE('Plate 1 - Sheet1'!CA377:CC377)</f>
        <v>116.33333333333333</v>
      </c>
      <c r="T93">
        <f>AVERAGE('Plate 1 - Sheet1'!CD377:CF377)</f>
        <v>192.66666666666666</v>
      </c>
      <c r="U93">
        <f>AVERAGE('Plate 1 - Sheet1'!CG377:CI377)</f>
        <v>301.66666666666669</v>
      </c>
      <c r="V93">
        <f>AVERAGE('Plate 1 - Sheet1'!CJ377:CL377)</f>
        <v>682.66666666666663</v>
      </c>
      <c r="W93">
        <f>AVERAGE('Plate 1 - Sheet1'!CO377:CQ377)</f>
        <v>141.66666666666666</v>
      </c>
      <c r="X93">
        <f>AVERAGE('Plate 1 - Sheet1'!CR377,'Plate 1 - Sheet1'!H502:I502)</f>
        <v>121.33333333333333</v>
      </c>
      <c r="Y93">
        <f>AVERAGE('Plate 1 - Sheet1'!J502:L502)</f>
        <v>121.33333333333333</v>
      </c>
      <c r="Z93">
        <f>AVERAGE('Plate 1 - Sheet1'!M502:O502)</f>
        <v>156.33333333333334</v>
      </c>
      <c r="AA93">
        <f>AVERAGE('Plate 1 - Sheet1'!P502:R502)</f>
        <v>329</v>
      </c>
      <c r="AB93">
        <f>AVERAGE('Plate 1 - Sheet1'!S502:U502)</f>
        <v>554.33333333333337</v>
      </c>
      <c r="AC93">
        <f>AVERAGE('Plate 1 - Sheet1'!V502:X502)</f>
        <v>1447.6666666666667</v>
      </c>
      <c r="AD93">
        <f>AVERAGE('Plate 1 - Sheet1'!AE502:AG502)</f>
        <v>50</v>
      </c>
    </row>
    <row r="94" spans="1:30" x14ac:dyDescent="0.15">
      <c r="A94" s="1">
        <f>'Plate 1 - Sheet1'!B378</f>
        <v>9.5833333333333326E-2</v>
      </c>
      <c r="B94">
        <f>AVERAGE('Plate 1 - Sheet1'!H378:J378)</f>
        <v>59.333333333333336</v>
      </c>
      <c r="C94">
        <f>AVERAGE('Plate 1 - Sheet1'!K378:M378)</f>
        <v>80.666666666666671</v>
      </c>
      <c r="D94">
        <f>AVERAGE('Plate 1 - Sheet1'!N378:O378,'Plate 1 - Sheet1'!Q378)</f>
        <v>117</v>
      </c>
      <c r="E94">
        <f>AVERAGE('Plate 1 - Sheet1'!R378:T378)</f>
        <v>167.66666666666666</v>
      </c>
      <c r="F94">
        <f>AVERAGE('Plate 1 - Sheet1'!U378:W378)</f>
        <v>386.33333333333331</v>
      </c>
      <c r="G94">
        <f>AVERAGE('Plate 1 - Sheet1'!X378,'Plate 1 - Sheet1'!AE378:AF378)</f>
        <v>514</v>
      </c>
      <c r="H94">
        <f>AVERAGE('Plate 1 - Sheet1'!AG378:AI378)</f>
        <v>787.33333333333337</v>
      </c>
      <c r="I94">
        <f>AVERAGE('Plate 1 - Sheet1'!AJ378:AL378)</f>
        <v>111</v>
      </c>
      <c r="J94">
        <f>AVERAGE('Plate 1 - Sheet1'!AM378:AO378)</f>
        <v>119.33333333333333</v>
      </c>
      <c r="K94">
        <f>AVERAGE('Plate 1 - Sheet1'!AP378:AR378)</f>
        <v>196</v>
      </c>
      <c r="L94">
        <f>AVERAGE('Plate 1 - Sheet1'!AS378:AU378)</f>
        <v>255</v>
      </c>
      <c r="M94">
        <f>AVERAGE('Plate 1 - Sheet1'!AV378,'Plate 1 - Sheet1'!BC378:BD378)</f>
        <v>353</v>
      </c>
      <c r="N94">
        <f>AVERAGE('Plate 1 - Sheet1'!BE378:BG378)</f>
        <v>498</v>
      </c>
      <c r="O94">
        <f>AVERAGE('Plate 1 - Sheet1'!BH378:BJ378)</f>
        <v>985.33333333333337</v>
      </c>
      <c r="P94">
        <f>AVERAGE('Plate 1 - Sheet1'!BK378:BM378)</f>
        <v>90.333333333333329</v>
      </c>
      <c r="Q94">
        <f>AVERAGE('Plate 1 - Sheet1'!BN378:BO378,'Plate 1 - Sheet1'!BQ378)</f>
        <v>96</v>
      </c>
      <c r="R94">
        <f>AVERAGE('Plate 1 - Sheet1'!BR378:BT378)</f>
        <v>144</v>
      </c>
      <c r="S94">
        <f>AVERAGE('Plate 1 - Sheet1'!CA378:CC378)</f>
        <v>118</v>
      </c>
      <c r="T94">
        <f>AVERAGE('Plate 1 - Sheet1'!CD378:CF378)</f>
        <v>182</v>
      </c>
      <c r="U94">
        <f>AVERAGE('Plate 1 - Sheet1'!CG378:CI378)</f>
        <v>293</v>
      </c>
      <c r="V94">
        <f>AVERAGE('Plate 1 - Sheet1'!CJ378:CL378)</f>
        <v>652.66666666666663</v>
      </c>
      <c r="W94">
        <f>AVERAGE('Plate 1 - Sheet1'!CO378:CQ378)</f>
        <v>131</v>
      </c>
      <c r="X94">
        <f>AVERAGE('Plate 1 - Sheet1'!CR378,'Plate 1 - Sheet1'!H503:I503)</f>
        <v>106</v>
      </c>
      <c r="Y94">
        <f>AVERAGE('Plate 1 - Sheet1'!J503:L503)</f>
        <v>124.33333333333333</v>
      </c>
      <c r="Z94">
        <f>AVERAGE('Plate 1 - Sheet1'!M503:O503)</f>
        <v>159.33333333333334</v>
      </c>
      <c r="AA94">
        <f>AVERAGE('Plate 1 - Sheet1'!P503:R503)</f>
        <v>325.66666666666669</v>
      </c>
      <c r="AB94">
        <f>AVERAGE('Plate 1 - Sheet1'!S503:U503)</f>
        <v>559.66666666666663</v>
      </c>
      <c r="AC94">
        <f>AVERAGE('Plate 1 - Sheet1'!V503:X503)</f>
        <v>1428.6666666666667</v>
      </c>
      <c r="AD94">
        <f>AVERAGE('Plate 1 - Sheet1'!AE503:AG503)</f>
        <v>44.333333333333336</v>
      </c>
    </row>
    <row r="95" spans="1:30" x14ac:dyDescent="0.15">
      <c r="A95" s="1">
        <f>'Plate 1 - Sheet1'!B379</f>
        <v>9.6875000000000003E-2</v>
      </c>
      <c r="B95">
        <f>AVERAGE('Plate 1 - Sheet1'!H379:J379)</f>
        <v>47.666666666666664</v>
      </c>
      <c r="C95">
        <f>AVERAGE('Plate 1 - Sheet1'!K379:M379)</f>
        <v>77</v>
      </c>
      <c r="D95">
        <f>AVERAGE('Plate 1 - Sheet1'!N379:O379,'Plate 1 - Sheet1'!Q379)</f>
        <v>124.33333333333333</v>
      </c>
      <c r="E95">
        <f>AVERAGE('Plate 1 - Sheet1'!R379:T379)</f>
        <v>168.66666666666666</v>
      </c>
      <c r="F95">
        <f>AVERAGE('Plate 1 - Sheet1'!U379:W379)</f>
        <v>382.66666666666669</v>
      </c>
      <c r="G95">
        <f>AVERAGE('Plate 1 - Sheet1'!X379,'Plate 1 - Sheet1'!AE379:AF379)</f>
        <v>508.33333333333331</v>
      </c>
      <c r="H95">
        <f>AVERAGE('Plate 1 - Sheet1'!AG379:AI379)</f>
        <v>787</v>
      </c>
      <c r="I95">
        <f>AVERAGE('Plate 1 - Sheet1'!AJ379:AL379)</f>
        <v>104.66666666666667</v>
      </c>
      <c r="J95">
        <f>AVERAGE('Plate 1 - Sheet1'!AM379:AO379)</f>
        <v>121</v>
      </c>
      <c r="K95">
        <f>AVERAGE('Plate 1 - Sheet1'!AP379:AR379)</f>
        <v>188.33333333333334</v>
      </c>
      <c r="L95">
        <f>AVERAGE('Plate 1 - Sheet1'!AS379:AU379)</f>
        <v>249.66666666666666</v>
      </c>
      <c r="M95">
        <f>AVERAGE('Plate 1 - Sheet1'!AV379,'Plate 1 - Sheet1'!BC379:BD379)</f>
        <v>337.33333333333331</v>
      </c>
      <c r="N95">
        <f>AVERAGE('Plate 1 - Sheet1'!BE379:BG379)</f>
        <v>487.33333333333331</v>
      </c>
      <c r="O95">
        <f>AVERAGE('Plate 1 - Sheet1'!BH379:BJ379)</f>
        <v>955.33333333333337</v>
      </c>
      <c r="P95">
        <f>AVERAGE('Plate 1 - Sheet1'!BK379:BM379)</f>
        <v>87</v>
      </c>
      <c r="Q95">
        <f>AVERAGE('Plate 1 - Sheet1'!BN379:BO379,'Plate 1 - Sheet1'!BQ379)</f>
        <v>86</v>
      </c>
      <c r="R95">
        <f>AVERAGE('Plate 1 - Sheet1'!BR379:BT379)</f>
        <v>142</v>
      </c>
      <c r="S95">
        <f>AVERAGE('Plate 1 - Sheet1'!CA379:CC379)</f>
        <v>117.33333333333333</v>
      </c>
      <c r="T95">
        <f>AVERAGE('Plate 1 - Sheet1'!CD379:CF379)</f>
        <v>185</v>
      </c>
      <c r="U95">
        <f>AVERAGE('Plate 1 - Sheet1'!CG379:CI379)</f>
        <v>272.66666666666669</v>
      </c>
      <c r="V95">
        <f>AVERAGE('Plate 1 - Sheet1'!CJ379:CL379)</f>
        <v>613.66666666666663</v>
      </c>
      <c r="W95">
        <f>AVERAGE('Plate 1 - Sheet1'!CO379:CQ379)</f>
        <v>136.33333333333334</v>
      </c>
      <c r="X95">
        <f>AVERAGE('Plate 1 - Sheet1'!CR379,'Plate 1 - Sheet1'!H504:I504)</f>
        <v>102.33333333333333</v>
      </c>
      <c r="Y95">
        <f>AVERAGE('Plate 1 - Sheet1'!J504:L504)</f>
        <v>127.33333333333333</v>
      </c>
      <c r="Z95">
        <f>AVERAGE('Plate 1 - Sheet1'!M504:O504)</f>
        <v>160.66666666666666</v>
      </c>
      <c r="AA95">
        <f>AVERAGE('Plate 1 - Sheet1'!P504:R504)</f>
        <v>323.33333333333331</v>
      </c>
      <c r="AB95">
        <f>AVERAGE('Plate 1 - Sheet1'!S504:U504)</f>
        <v>541.33333333333337</v>
      </c>
      <c r="AC95">
        <f>AVERAGE('Plate 1 - Sheet1'!V504:X504)</f>
        <v>1393.6666666666667</v>
      </c>
      <c r="AD95">
        <f>AVERAGE('Plate 1 - Sheet1'!AE504:AG504)</f>
        <v>51.333333333333336</v>
      </c>
    </row>
    <row r="96" spans="1:30" x14ac:dyDescent="0.15">
      <c r="A96" s="1">
        <f>'Plate 1 - Sheet1'!B380</f>
        <v>9.7916666666666666E-2</v>
      </c>
      <c r="B96">
        <f>AVERAGE('Plate 1 - Sheet1'!H380:J380)</f>
        <v>47.666666666666664</v>
      </c>
      <c r="C96">
        <f>AVERAGE('Plate 1 - Sheet1'!K380:M380)</f>
        <v>81</v>
      </c>
      <c r="D96">
        <f>AVERAGE('Plate 1 - Sheet1'!N380:O380,'Plate 1 - Sheet1'!Q380)</f>
        <v>120</v>
      </c>
      <c r="E96">
        <f>AVERAGE('Plate 1 - Sheet1'!R380:T380)</f>
        <v>164.66666666666666</v>
      </c>
      <c r="F96">
        <f>AVERAGE('Plate 1 - Sheet1'!U380:W380)</f>
        <v>371.66666666666669</v>
      </c>
      <c r="G96">
        <f>AVERAGE('Plate 1 - Sheet1'!X380,'Plate 1 - Sheet1'!AE380:AF380)</f>
        <v>495</v>
      </c>
      <c r="H96">
        <f>AVERAGE('Plate 1 - Sheet1'!AG380:AI380)</f>
        <v>773.33333333333337</v>
      </c>
      <c r="I96">
        <f>AVERAGE('Plate 1 - Sheet1'!AJ380:AL380)</f>
        <v>114.66666666666667</v>
      </c>
      <c r="J96">
        <f>AVERAGE('Plate 1 - Sheet1'!AM380:AO380)</f>
        <v>117</v>
      </c>
      <c r="K96">
        <f>AVERAGE('Plate 1 - Sheet1'!AP380:AR380)</f>
        <v>188</v>
      </c>
      <c r="L96">
        <f>AVERAGE('Plate 1 - Sheet1'!AS380:AU380)</f>
        <v>259.33333333333331</v>
      </c>
      <c r="M96">
        <f>AVERAGE('Plate 1 - Sheet1'!AV380,'Plate 1 - Sheet1'!BC380:BD380)</f>
        <v>337.66666666666669</v>
      </c>
      <c r="N96">
        <f>AVERAGE('Plate 1 - Sheet1'!BE380:BG380)</f>
        <v>481.66666666666669</v>
      </c>
      <c r="O96">
        <f>AVERAGE('Plate 1 - Sheet1'!BH380:BJ380)</f>
        <v>946.33333333333337</v>
      </c>
      <c r="P96">
        <f>AVERAGE('Plate 1 - Sheet1'!BK380:BM380)</f>
        <v>87.333333333333329</v>
      </c>
      <c r="Q96">
        <f>AVERAGE('Plate 1 - Sheet1'!BN380:BO380,'Plate 1 - Sheet1'!BQ380)</f>
        <v>95.666666666666671</v>
      </c>
      <c r="R96">
        <f>AVERAGE('Plate 1 - Sheet1'!BR380:BT380)</f>
        <v>132.66666666666666</v>
      </c>
      <c r="S96">
        <f>AVERAGE('Plate 1 - Sheet1'!CA380:CC380)</f>
        <v>108</v>
      </c>
      <c r="T96">
        <f>AVERAGE('Plate 1 - Sheet1'!CD380:CF380)</f>
        <v>167</v>
      </c>
      <c r="U96">
        <f>AVERAGE('Plate 1 - Sheet1'!CG380:CI380)</f>
        <v>260.66666666666669</v>
      </c>
      <c r="V96">
        <f>AVERAGE('Plate 1 - Sheet1'!CJ380:CL380)</f>
        <v>590.66666666666663</v>
      </c>
      <c r="W96">
        <f>AVERAGE('Plate 1 - Sheet1'!CO380:CQ380)</f>
        <v>128.33333333333334</v>
      </c>
      <c r="X96">
        <f>AVERAGE('Plate 1 - Sheet1'!CR380,'Plate 1 - Sheet1'!H505:I505)</f>
        <v>109.33333333333333</v>
      </c>
      <c r="Y96">
        <f>AVERAGE('Plate 1 - Sheet1'!J505:L505)</f>
        <v>120.66666666666667</v>
      </c>
      <c r="Z96">
        <f>AVERAGE('Plate 1 - Sheet1'!M505:O505)</f>
        <v>159</v>
      </c>
      <c r="AA96">
        <f>AVERAGE('Plate 1 - Sheet1'!P505:R505)</f>
        <v>312.66666666666669</v>
      </c>
      <c r="AB96">
        <f>AVERAGE('Plate 1 - Sheet1'!S505:U505)</f>
        <v>521.66666666666663</v>
      </c>
      <c r="AC96">
        <f>AVERAGE('Plate 1 - Sheet1'!V505:X505)</f>
        <v>1375.3333333333333</v>
      </c>
      <c r="AD96">
        <f>AVERAGE('Plate 1 - Sheet1'!AE505:AG505)</f>
        <v>43.666666666666664</v>
      </c>
    </row>
    <row r="97" spans="1:30" x14ac:dyDescent="0.15">
      <c r="A97" s="1">
        <f>'Plate 1 - Sheet1'!B381</f>
        <v>9.8958333333333329E-2</v>
      </c>
      <c r="B97">
        <f>AVERAGE('Plate 1 - Sheet1'!H381:J381)</f>
        <v>52.333333333333336</v>
      </c>
      <c r="C97">
        <f>AVERAGE('Plate 1 - Sheet1'!K381:M381)</f>
        <v>66</v>
      </c>
      <c r="D97">
        <f>AVERAGE('Plate 1 - Sheet1'!N381:O381,'Plate 1 - Sheet1'!Q381)</f>
        <v>117.33333333333333</v>
      </c>
      <c r="E97">
        <f>AVERAGE('Plate 1 - Sheet1'!R381:T381)</f>
        <v>171.66666666666666</v>
      </c>
      <c r="F97">
        <f>AVERAGE('Plate 1 - Sheet1'!U381:W381)</f>
        <v>371</v>
      </c>
      <c r="G97">
        <f>AVERAGE('Plate 1 - Sheet1'!X381,'Plate 1 - Sheet1'!AE381:AF381)</f>
        <v>489.66666666666669</v>
      </c>
      <c r="H97">
        <f>AVERAGE('Plate 1 - Sheet1'!AG381:AI381)</f>
        <v>759.33333333333337</v>
      </c>
      <c r="I97">
        <f>AVERAGE('Plate 1 - Sheet1'!AJ381:AL381)</f>
        <v>98</v>
      </c>
      <c r="J97">
        <f>AVERAGE('Plate 1 - Sheet1'!AM381:AO381)</f>
        <v>125.66666666666667</v>
      </c>
      <c r="K97">
        <f>AVERAGE('Plate 1 - Sheet1'!AP381:AR381)</f>
        <v>187.33333333333334</v>
      </c>
      <c r="L97">
        <f>AVERAGE('Plate 1 - Sheet1'!AS381:AU381)</f>
        <v>239.33333333333334</v>
      </c>
      <c r="M97">
        <f>AVERAGE('Plate 1 - Sheet1'!AV381,'Plate 1 - Sheet1'!BC381:BD381)</f>
        <v>336.66666666666669</v>
      </c>
      <c r="N97">
        <f>AVERAGE('Plate 1 - Sheet1'!BE381:BG381)</f>
        <v>463.66666666666669</v>
      </c>
      <c r="O97">
        <f>AVERAGE('Plate 1 - Sheet1'!BH381:BJ381)</f>
        <v>928.66666666666663</v>
      </c>
      <c r="P97">
        <f>AVERAGE('Plate 1 - Sheet1'!BK381:BM381)</f>
        <v>87.333333333333329</v>
      </c>
      <c r="Q97">
        <f>AVERAGE('Plate 1 - Sheet1'!BN381:BO381,'Plate 1 - Sheet1'!BQ381)</f>
        <v>97</v>
      </c>
      <c r="R97">
        <f>AVERAGE('Plate 1 - Sheet1'!BR381:BT381)</f>
        <v>130.66666666666666</v>
      </c>
      <c r="S97">
        <f>AVERAGE('Plate 1 - Sheet1'!CA381:CC381)</f>
        <v>105.66666666666667</v>
      </c>
      <c r="T97">
        <f>AVERAGE('Plate 1 - Sheet1'!CD381:CF381)</f>
        <v>170</v>
      </c>
      <c r="U97">
        <f>AVERAGE('Plate 1 - Sheet1'!CG381:CI381)</f>
        <v>253.33333333333334</v>
      </c>
      <c r="V97">
        <f>AVERAGE('Plate 1 - Sheet1'!CJ381:CL381)</f>
        <v>561.66666666666663</v>
      </c>
      <c r="W97">
        <f>AVERAGE('Plate 1 - Sheet1'!CO381:CQ381)</f>
        <v>131</v>
      </c>
      <c r="X97">
        <f>AVERAGE('Plate 1 - Sheet1'!CR381,'Plate 1 - Sheet1'!H506:I506)</f>
        <v>108.33333333333333</v>
      </c>
      <c r="Y97">
        <f>AVERAGE('Plate 1 - Sheet1'!J506:L506)</f>
        <v>130.66666666666666</v>
      </c>
      <c r="Z97">
        <f>AVERAGE('Plate 1 - Sheet1'!M506:O506)</f>
        <v>158.66666666666666</v>
      </c>
      <c r="AA97">
        <f>AVERAGE('Plate 1 - Sheet1'!P506:R506)</f>
        <v>316.33333333333331</v>
      </c>
      <c r="AB97">
        <f>AVERAGE('Plate 1 - Sheet1'!S506:U506)</f>
        <v>516</v>
      </c>
      <c r="AC97">
        <f>AVERAGE('Plate 1 - Sheet1'!V506:X506)</f>
        <v>1336</v>
      </c>
      <c r="AD97">
        <f>AVERAGE('Plate 1 - Sheet1'!AE506:AG506)</f>
        <v>36.333333333333336</v>
      </c>
    </row>
    <row r="98" spans="1:30" x14ac:dyDescent="0.15">
      <c r="A98" s="1">
        <f>'Plate 1 - Sheet1'!B382</f>
        <v>9.9999999999999992E-2</v>
      </c>
      <c r="B98">
        <f>AVERAGE('Plate 1 - Sheet1'!H382:J382)</f>
        <v>54.333333333333336</v>
      </c>
      <c r="C98">
        <f>AVERAGE('Plate 1 - Sheet1'!K382:M382)</f>
        <v>69.333333333333329</v>
      </c>
      <c r="D98">
        <f>AVERAGE('Plate 1 - Sheet1'!N382:O382,'Plate 1 - Sheet1'!Q382)</f>
        <v>119.33333333333333</v>
      </c>
      <c r="E98">
        <f>AVERAGE('Plate 1 - Sheet1'!R382:T382)</f>
        <v>168.66666666666666</v>
      </c>
      <c r="F98">
        <f>AVERAGE('Plate 1 - Sheet1'!U382:W382)</f>
        <v>362.66666666666669</v>
      </c>
      <c r="G98">
        <f>AVERAGE('Plate 1 - Sheet1'!X382,'Plate 1 - Sheet1'!AE382:AF382)</f>
        <v>485</v>
      </c>
      <c r="H98">
        <f>AVERAGE('Plate 1 - Sheet1'!AG382:AI382)</f>
        <v>741.33333333333337</v>
      </c>
      <c r="I98">
        <f>AVERAGE('Plate 1 - Sheet1'!AJ382:AL382)</f>
        <v>109</v>
      </c>
      <c r="J98">
        <f>AVERAGE('Plate 1 - Sheet1'!AM382:AO382)</f>
        <v>104.33333333333333</v>
      </c>
      <c r="K98">
        <f>AVERAGE('Plate 1 - Sheet1'!AP382:AR382)</f>
        <v>179.66666666666666</v>
      </c>
      <c r="L98">
        <f>AVERAGE('Plate 1 - Sheet1'!AS382:AU382)</f>
        <v>248.33333333333334</v>
      </c>
      <c r="M98">
        <f>AVERAGE('Plate 1 - Sheet1'!AV382,'Plate 1 - Sheet1'!BC382:BD382)</f>
        <v>330</v>
      </c>
      <c r="N98">
        <f>AVERAGE('Plate 1 - Sheet1'!BE382:BG382)</f>
        <v>455.33333333333331</v>
      </c>
      <c r="O98">
        <f>AVERAGE('Plate 1 - Sheet1'!BH382:BJ382)</f>
        <v>922</v>
      </c>
      <c r="P98">
        <f>AVERAGE('Plate 1 - Sheet1'!BK382:BM382)</f>
        <v>92.666666666666671</v>
      </c>
      <c r="Q98">
        <f>AVERAGE('Plate 1 - Sheet1'!BN382:BO382,'Plate 1 - Sheet1'!BQ382)</f>
        <v>86.666666666666671</v>
      </c>
      <c r="R98">
        <f>AVERAGE('Plate 1 - Sheet1'!BR382:BT382)</f>
        <v>133.66666666666666</v>
      </c>
      <c r="S98">
        <f>AVERAGE('Plate 1 - Sheet1'!CA382:CC382)</f>
        <v>109.33333333333333</v>
      </c>
      <c r="T98">
        <f>AVERAGE('Plate 1 - Sheet1'!CD382:CF382)</f>
        <v>168.33333333333334</v>
      </c>
      <c r="U98">
        <f>AVERAGE('Plate 1 - Sheet1'!CG382:CI382)</f>
        <v>239</v>
      </c>
      <c r="V98">
        <f>AVERAGE('Plate 1 - Sheet1'!CJ382:CL382)</f>
        <v>531</v>
      </c>
      <c r="W98">
        <f>AVERAGE('Plate 1 - Sheet1'!CO382:CQ382)</f>
        <v>127.33333333333333</v>
      </c>
      <c r="X98">
        <f>AVERAGE('Plate 1 - Sheet1'!CR382,'Plate 1 - Sheet1'!H507:I507)</f>
        <v>106</v>
      </c>
      <c r="Y98">
        <f>AVERAGE('Plate 1 - Sheet1'!J507:L507)</f>
        <v>122</v>
      </c>
      <c r="Z98">
        <f>AVERAGE('Plate 1 - Sheet1'!M507:O507)</f>
        <v>160</v>
      </c>
      <c r="AA98">
        <f>AVERAGE('Plate 1 - Sheet1'!P507:R507)</f>
        <v>310.33333333333331</v>
      </c>
      <c r="AB98">
        <f>AVERAGE('Plate 1 - Sheet1'!S507:U507)</f>
        <v>506.66666666666669</v>
      </c>
      <c r="AC98">
        <f>AVERAGE('Plate 1 - Sheet1'!V507:X507)</f>
        <v>1314.6666666666667</v>
      </c>
      <c r="AD98">
        <f>AVERAGE('Plate 1 - Sheet1'!AE507:AG507)</f>
        <v>45.666666666666664</v>
      </c>
    </row>
    <row r="99" spans="1:30" x14ac:dyDescent="0.15">
      <c r="A99" s="1">
        <f>'Plate 1 - Sheet1'!B383</f>
        <v>0.10104166666666665</v>
      </c>
      <c r="B99">
        <f>AVERAGE('Plate 1 - Sheet1'!H383:J383)</f>
        <v>48.666666666666664</v>
      </c>
      <c r="C99">
        <f>AVERAGE('Plate 1 - Sheet1'!K383:M383)</f>
        <v>68.333333333333329</v>
      </c>
      <c r="D99">
        <f>AVERAGE('Plate 1 - Sheet1'!N383:O383,'Plate 1 - Sheet1'!Q383)</f>
        <v>110</v>
      </c>
      <c r="E99">
        <f>AVERAGE('Plate 1 - Sheet1'!R383:T383)</f>
        <v>166.66666666666666</v>
      </c>
      <c r="F99">
        <f>AVERAGE('Plate 1 - Sheet1'!U383:W383)</f>
        <v>353.66666666666669</v>
      </c>
      <c r="G99">
        <f>AVERAGE('Plate 1 - Sheet1'!X383,'Plate 1 - Sheet1'!AE383:AF383)</f>
        <v>471</v>
      </c>
      <c r="H99">
        <f>AVERAGE('Plate 1 - Sheet1'!AG383:AI383)</f>
        <v>725</v>
      </c>
      <c r="I99">
        <f>AVERAGE('Plate 1 - Sheet1'!AJ383:AL383)</f>
        <v>110</v>
      </c>
      <c r="J99">
        <f>AVERAGE('Plate 1 - Sheet1'!AM383:AO383)</f>
        <v>122.66666666666667</v>
      </c>
      <c r="K99">
        <f>AVERAGE('Plate 1 - Sheet1'!AP383:AR383)</f>
        <v>194</v>
      </c>
      <c r="L99">
        <f>AVERAGE('Plate 1 - Sheet1'!AS383:AU383)</f>
        <v>242.66666666666666</v>
      </c>
      <c r="M99">
        <f>AVERAGE('Plate 1 - Sheet1'!AV383,'Plate 1 - Sheet1'!BC383:BD383)</f>
        <v>333.33333333333331</v>
      </c>
      <c r="N99">
        <f>AVERAGE('Plate 1 - Sheet1'!BE383:BG383)</f>
        <v>454</v>
      </c>
      <c r="O99">
        <f>AVERAGE('Plate 1 - Sheet1'!BH383:BJ383)</f>
        <v>880.33333333333337</v>
      </c>
      <c r="P99">
        <f>AVERAGE('Plate 1 - Sheet1'!BK383:BM383)</f>
        <v>83</v>
      </c>
      <c r="Q99">
        <f>AVERAGE('Plate 1 - Sheet1'!BN383:BO383,'Plate 1 - Sheet1'!BQ383)</f>
        <v>90.666666666666671</v>
      </c>
      <c r="R99">
        <f>AVERAGE('Plate 1 - Sheet1'!BR383:BT383)</f>
        <v>133</v>
      </c>
      <c r="S99">
        <f>AVERAGE('Plate 1 - Sheet1'!CA383:CC383)</f>
        <v>105</v>
      </c>
      <c r="T99">
        <f>AVERAGE('Plate 1 - Sheet1'!CD383:CF383)</f>
        <v>148.33333333333334</v>
      </c>
      <c r="U99">
        <f>AVERAGE('Plate 1 - Sheet1'!CG383:CI383)</f>
        <v>240.66666666666666</v>
      </c>
      <c r="V99">
        <f>AVERAGE('Plate 1 - Sheet1'!CJ383:CL383)</f>
        <v>504.33333333333331</v>
      </c>
      <c r="W99">
        <f>AVERAGE('Plate 1 - Sheet1'!CO383:CQ383)</f>
        <v>135.33333333333334</v>
      </c>
      <c r="X99">
        <f>AVERAGE('Plate 1 - Sheet1'!CR383,'Plate 1 - Sheet1'!H508:I508)</f>
        <v>106.33333333333333</v>
      </c>
      <c r="Y99">
        <f>AVERAGE('Plate 1 - Sheet1'!J508:L508)</f>
        <v>127.33333333333333</v>
      </c>
      <c r="Z99">
        <f>AVERAGE('Plate 1 - Sheet1'!M508:O508)</f>
        <v>150.66666666666666</v>
      </c>
      <c r="AA99">
        <f>AVERAGE('Plate 1 - Sheet1'!P508:R508)</f>
        <v>300.66666666666669</v>
      </c>
      <c r="AB99">
        <f>AVERAGE('Plate 1 - Sheet1'!S508:U508)</f>
        <v>506</v>
      </c>
      <c r="AC99">
        <f>AVERAGE('Plate 1 - Sheet1'!V508:X508)</f>
        <v>1290.3333333333333</v>
      </c>
      <c r="AD99">
        <f>AVERAGE('Plate 1 - Sheet1'!AE508:AG508)</f>
        <v>44</v>
      </c>
    </row>
    <row r="100" spans="1:30" x14ac:dyDescent="0.15">
      <c r="A100" s="1">
        <f>'Plate 1 - Sheet1'!B384</f>
        <v>0.10208333333333335</v>
      </c>
      <c r="B100">
        <f>AVERAGE('Plate 1 - Sheet1'!H384:J384)</f>
        <v>55.333333333333336</v>
      </c>
      <c r="C100">
        <f>AVERAGE('Plate 1 - Sheet1'!K384:M384)</f>
        <v>83</v>
      </c>
      <c r="D100">
        <f>AVERAGE('Plate 1 - Sheet1'!N384:O384,'Plate 1 - Sheet1'!Q384)</f>
        <v>111</v>
      </c>
      <c r="E100">
        <f>AVERAGE('Plate 1 - Sheet1'!R384:T384)</f>
        <v>151.66666666666666</v>
      </c>
      <c r="F100">
        <f>AVERAGE('Plate 1 - Sheet1'!U384:W384)</f>
        <v>362</v>
      </c>
      <c r="G100">
        <f>AVERAGE('Plate 1 - Sheet1'!X384,'Plate 1 - Sheet1'!AE384:AF384)</f>
        <v>479.66666666666669</v>
      </c>
      <c r="H100">
        <f>AVERAGE('Plate 1 - Sheet1'!AG384:AI384)</f>
        <v>708</v>
      </c>
      <c r="I100">
        <f>AVERAGE('Plate 1 - Sheet1'!AJ384:AL384)</f>
        <v>101.66666666666667</v>
      </c>
      <c r="J100">
        <f>AVERAGE('Plate 1 - Sheet1'!AM384:AO384)</f>
        <v>120.66666666666667</v>
      </c>
      <c r="K100">
        <f>AVERAGE('Plate 1 - Sheet1'!AP384:AR384)</f>
        <v>174.33333333333334</v>
      </c>
      <c r="L100">
        <f>AVERAGE('Plate 1 - Sheet1'!AS384:AU384)</f>
        <v>241.33333333333334</v>
      </c>
      <c r="M100">
        <f>AVERAGE('Plate 1 - Sheet1'!AV384,'Plate 1 - Sheet1'!BC384:BD384)</f>
        <v>331.33333333333331</v>
      </c>
      <c r="N100">
        <f>AVERAGE('Plate 1 - Sheet1'!BE384:BG384)</f>
        <v>432.66666666666669</v>
      </c>
      <c r="O100">
        <f>AVERAGE('Plate 1 - Sheet1'!BH384:BJ384)</f>
        <v>872.66666666666663</v>
      </c>
      <c r="P100">
        <f>AVERAGE('Plate 1 - Sheet1'!BK384:BM384)</f>
        <v>81</v>
      </c>
      <c r="Q100">
        <f>AVERAGE('Plate 1 - Sheet1'!BN384:BO384,'Plate 1 - Sheet1'!BQ384)</f>
        <v>98</v>
      </c>
      <c r="R100">
        <f>AVERAGE('Plate 1 - Sheet1'!BR384:BT384)</f>
        <v>137.66666666666666</v>
      </c>
      <c r="S100">
        <f>AVERAGE('Plate 1 - Sheet1'!CA384:CC384)</f>
        <v>110</v>
      </c>
      <c r="T100">
        <f>AVERAGE('Plate 1 - Sheet1'!CD384:CF384)</f>
        <v>157</v>
      </c>
      <c r="U100">
        <f>AVERAGE('Plate 1 - Sheet1'!CG384:CI384)</f>
        <v>224.33333333333334</v>
      </c>
      <c r="V100">
        <f>AVERAGE('Plate 1 - Sheet1'!CJ384:CL384)</f>
        <v>471.66666666666669</v>
      </c>
      <c r="W100">
        <f>AVERAGE('Plate 1 - Sheet1'!CO384:CQ384)</f>
        <v>139.66666666666666</v>
      </c>
      <c r="X100">
        <f>AVERAGE('Plate 1 - Sheet1'!CR384,'Plate 1 - Sheet1'!H509:I509)</f>
        <v>108.66666666666667</v>
      </c>
      <c r="Y100">
        <f>AVERAGE('Plate 1 - Sheet1'!J509:L509)</f>
        <v>121.66666666666667</v>
      </c>
      <c r="Z100">
        <f>AVERAGE('Plate 1 - Sheet1'!M509:O509)</f>
        <v>148.66666666666666</v>
      </c>
      <c r="AA100">
        <f>AVERAGE('Plate 1 - Sheet1'!P509:R509)</f>
        <v>304.66666666666669</v>
      </c>
      <c r="AB100">
        <f>AVERAGE('Plate 1 - Sheet1'!S509:U509)</f>
        <v>485.33333333333331</v>
      </c>
      <c r="AC100">
        <f>AVERAGE('Plate 1 - Sheet1'!V509:X509)</f>
        <v>1256.6666666666667</v>
      </c>
      <c r="AD100">
        <f>AVERAGE('Plate 1 - Sheet1'!AE509:AG509)</f>
        <v>46</v>
      </c>
    </row>
    <row r="101" spans="1:30" x14ac:dyDescent="0.15">
      <c r="A101" s="1">
        <f>'Plate 1 - Sheet1'!B385</f>
        <v>0.10312500000000001</v>
      </c>
      <c r="B101">
        <f>AVERAGE('Plate 1 - Sheet1'!H385:J385)</f>
        <v>58.666666666666664</v>
      </c>
      <c r="C101">
        <f>AVERAGE('Plate 1 - Sheet1'!K385:M385)</f>
        <v>80.333333333333329</v>
      </c>
      <c r="D101">
        <f>AVERAGE('Plate 1 - Sheet1'!N385:O385,'Plate 1 - Sheet1'!Q385)</f>
        <v>100</v>
      </c>
      <c r="E101">
        <f>AVERAGE('Plate 1 - Sheet1'!R385:T385)</f>
        <v>157.66666666666666</v>
      </c>
      <c r="F101">
        <f>AVERAGE('Plate 1 - Sheet1'!U385:W385)</f>
        <v>343</v>
      </c>
      <c r="G101">
        <f>AVERAGE('Plate 1 - Sheet1'!X385,'Plate 1 - Sheet1'!AE385:AF385)</f>
        <v>460.33333333333331</v>
      </c>
      <c r="H101">
        <f>AVERAGE('Plate 1 - Sheet1'!AG385:AI385)</f>
        <v>690.66666666666663</v>
      </c>
      <c r="I101">
        <f>AVERAGE('Plate 1 - Sheet1'!AJ385:AL385)</f>
        <v>111.33333333333333</v>
      </c>
      <c r="J101">
        <f>AVERAGE('Plate 1 - Sheet1'!AM385:AO385)</f>
        <v>125.33333333333333</v>
      </c>
      <c r="K101">
        <f>AVERAGE('Plate 1 - Sheet1'!AP385:AR385)</f>
        <v>183.33333333333334</v>
      </c>
      <c r="L101">
        <f>AVERAGE('Plate 1 - Sheet1'!AS385:AU385)</f>
        <v>246</v>
      </c>
      <c r="M101">
        <f>AVERAGE('Plate 1 - Sheet1'!AV385,'Plate 1 - Sheet1'!BC385:BD385)</f>
        <v>319.33333333333331</v>
      </c>
      <c r="N101">
        <f>AVERAGE('Plate 1 - Sheet1'!BE385:BG385)</f>
        <v>431</v>
      </c>
      <c r="O101">
        <f>AVERAGE('Plate 1 - Sheet1'!BH385:BJ385)</f>
        <v>851</v>
      </c>
      <c r="P101">
        <f>AVERAGE('Plate 1 - Sheet1'!BK385:BM385)</f>
        <v>79.333333333333329</v>
      </c>
      <c r="Q101">
        <f>AVERAGE('Plate 1 - Sheet1'!BN385:BO385,'Plate 1 - Sheet1'!BQ385)</f>
        <v>90.666666666666671</v>
      </c>
      <c r="R101">
        <f>AVERAGE('Plate 1 - Sheet1'!BR385:BT385)</f>
        <v>128.66666666666666</v>
      </c>
      <c r="S101">
        <f>AVERAGE('Plate 1 - Sheet1'!CA385:CC385)</f>
        <v>99.333333333333329</v>
      </c>
      <c r="T101">
        <f>AVERAGE('Plate 1 - Sheet1'!CD385:CF385)</f>
        <v>152.33333333333334</v>
      </c>
      <c r="U101">
        <f>AVERAGE('Plate 1 - Sheet1'!CG385:CI385)</f>
        <v>200.66666666666666</v>
      </c>
      <c r="V101">
        <f>AVERAGE('Plate 1 - Sheet1'!CJ385:CL385)</f>
        <v>455.33333333333331</v>
      </c>
      <c r="W101">
        <f>AVERAGE('Plate 1 - Sheet1'!CO385:CQ385)</f>
        <v>137.66666666666666</v>
      </c>
      <c r="X101">
        <f>AVERAGE('Plate 1 - Sheet1'!CR385,'Plate 1 - Sheet1'!H510:I510)</f>
        <v>99.333333333333329</v>
      </c>
      <c r="Y101">
        <f>AVERAGE('Plate 1 - Sheet1'!J510:L510)</f>
        <v>116.33333333333333</v>
      </c>
      <c r="Z101">
        <f>AVERAGE('Plate 1 - Sheet1'!M510:O510)</f>
        <v>154.33333333333334</v>
      </c>
      <c r="AA101">
        <f>AVERAGE('Plate 1 - Sheet1'!P510:R510)</f>
        <v>291</v>
      </c>
      <c r="AB101">
        <f>AVERAGE('Plate 1 - Sheet1'!S510:U510)</f>
        <v>486</v>
      </c>
      <c r="AC101">
        <f>AVERAGE('Plate 1 - Sheet1'!V510:X510)</f>
        <v>1220.6666666666667</v>
      </c>
      <c r="AD101">
        <f>AVERAGE('Plate 1 - Sheet1'!AE510:AG510)</f>
        <v>43.333333333333336</v>
      </c>
    </row>
    <row r="102" spans="1:30" x14ac:dyDescent="0.15">
      <c r="A102" s="1">
        <f>'Plate 1 - Sheet1'!B386</f>
        <v>0.10416666666666667</v>
      </c>
      <c r="B102">
        <f>AVERAGE('Plate 1 - Sheet1'!H386:J386)</f>
        <v>52.666666666666664</v>
      </c>
      <c r="C102">
        <f>AVERAGE('Plate 1 - Sheet1'!K386:M386)</f>
        <v>71.333333333333329</v>
      </c>
      <c r="D102">
        <f>AVERAGE('Plate 1 - Sheet1'!N386:O386,'Plate 1 - Sheet1'!Q386)</f>
        <v>108</v>
      </c>
      <c r="E102">
        <f>AVERAGE('Plate 1 - Sheet1'!R386:T386)</f>
        <v>150.33333333333334</v>
      </c>
      <c r="F102">
        <f>AVERAGE('Plate 1 - Sheet1'!U386:W386)</f>
        <v>333.33333333333331</v>
      </c>
      <c r="G102">
        <f>AVERAGE('Plate 1 - Sheet1'!X386,'Plate 1 - Sheet1'!AE386:AF386)</f>
        <v>449.33333333333331</v>
      </c>
      <c r="H102">
        <f>AVERAGE('Plate 1 - Sheet1'!AG386:AI386)</f>
        <v>681</v>
      </c>
      <c r="I102">
        <f>AVERAGE('Plate 1 - Sheet1'!AJ386:AL386)</f>
        <v>101.33333333333333</v>
      </c>
      <c r="J102">
        <f>AVERAGE('Plate 1 - Sheet1'!AM386:AO386)</f>
        <v>120.66666666666667</v>
      </c>
      <c r="K102">
        <f>AVERAGE('Plate 1 - Sheet1'!AP386:AR386)</f>
        <v>180.66666666666666</v>
      </c>
      <c r="L102">
        <f>AVERAGE('Plate 1 - Sheet1'!AS386:AU386)</f>
        <v>245</v>
      </c>
      <c r="M102">
        <f>AVERAGE('Plate 1 - Sheet1'!AV386,'Plate 1 - Sheet1'!BC386:BD386)</f>
        <v>315.66666666666669</v>
      </c>
      <c r="N102">
        <f>AVERAGE('Plate 1 - Sheet1'!BE386:BG386)</f>
        <v>413</v>
      </c>
      <c r="O102">
        <f>AVERAGE('Plate 1 - Sheet1'!BH386:BJ386)</f>
        <v>842.66666666666663</v>
      </c>
      <c r="P102">
        <f>AVERAGE('Plate 1 - Sheet1'!BK386:BM386)</f>
        <v>77.666666666666671</v>
      </c>
      <c r="Q102">
        <f>AVERAGE('Plate 1 - Sheet1'!BN386:BO386,'Plate 1 - Sheet1'!BQ386)</f>
        <v>88.333333333333329</v>
      </c>
      <c r="R102">
        <f>AVERAGE('Plate 1 - Sheet1'!BR386:BT386)</f>
        <v>131</v>
      </c>
      <c r="S102">
        <f>AVERAGE('Plate 1 - Sheet1'!CA386:CC386)</f>
        <v>97.333333333333329</v>
      </c>
      <c r="T102">
        <f>AVERAGE('Plate 1 - Sheet1'!CD386:CF386)</f>
        <v>138.66666666666666</v>
      </c>
      <c r="U102">
        <f>AVERAGE('Plate 1 - Sheet1'!CG386:CI386)</f>
        <v>207.66666666666666</v>
      </c>
      <c r="V102">
        <f>AVERAGE('Plate 1 - Sheet1'!CJ386:CL386)</f>
        <v>452</v>
      </c>
      <c r="W102">
        <f>AVERAGE('Plate 1 - Sheet1'!CO386:CQ386)</f>
        <v>132.33333333333334</v>
      </c>
      <c r="X102">
        <f>AVERAGE('Plate 1 - Sheet1'!CR386,'Plate 1 - Sheet1'!H511:I511)</f>
        <v>101.66666666666667</v>
      </c>
      <c r="Y102">
        <f>AVERAGE('Plate 1 - Sheet1'!J511:L511)</f>
        <v>130.66666666666666</v>
      </c>
      <c r="Z102">
        <f>AVERAGE('Plate 1 - Sheet1'!M511:O511)</f>
        <v>142.33333333333334</v>
      </c>
      <c r="AA102">
        <f>AVERAGE('Plate 1 - Sheet1'!P511:R511)</f>
        <v>290.66666666666669</v>
      </c>
      <c r="AB102">
        <f>AVERAGE('Plate 1 - Sheet1'!S511:U511)</f>
        <v>479</v>
      </c>
      <c r="AC102">
        <f>AVERAGE('Plate 1 - Sheet1'!V511:X511)</f>
        <v>1182</v>
      </c>
      <c r="AD102">
        <f>AVERAGE('Plate 1 - Sheet1'!AE511:AG511)</f>
        <v>44.666666666666664</v>
      </c>
    </row>
    <row r="103" spans="1:30" x14ac:dyDescent="0.15">
      <c r="A103" s="1">
        <f>'Plate 1 - Sheet1'!B387</f>
        <v>0.10520833333333333</v>
      </c>
      <c r="B103">
        <f>AVERAGE('Plate 1 - Sheet1'!H387:J387)</f>
        <v>43.666666666666664</v>
      </c>
      <c r="C103">
        <f>AVERAGE('Plate 1 - Sheet1'!K387:M387)</f>
        <v>74.666666666666671</v>
      </c>
      <c r="D103">
        <f>AVERAGE('Plate 1 - Sheet1'!N387:O387,'Plate 1 - Sheet1'!Q387)</f>
        <v>110.33333333333333</v>
      </c>
      <c r="E103">
        <f>AVERAGE('Plate 1 - Sheet1'!R387:T387)</f>
        <v>150.33333333333334</v>
      </c>
      <c r="F103">
        <f>AVERAGE('Plate 1 - Sheet1'!U387:W387)</f>
        <v>326.33333333333331</v>
      </c>
      <c r="G103">
        <f>AVERAGE('Plate 1 - Sheet1'!X387,'Plate 1 - Sheet1'!AE387:AF387)</f>
        <v>455.33333333333331</v>
      </c>
      <c r="H103">
        <f>AVERAGE('Plate 1 - Sheet1'!AG387:AI387)</f>
        <v>660.33333333333337</v>
      </c>
      <c r="I103">
        <f>AVERAGE('Plate 1 - Sheet1'!AJ387:AL387)</f>
        <v>106.33333333333333</v>
      </c>
      <c r="J103">
        <f>AVERAGE('Plate 1 - Sheet1'!AM387:AO387)</f>
        <v>122</v>
      </c>
      <c r="K103">
        <f>AVERAGE('Plate 1 - Sheet1'!AP387:AR387)</f>
        <v>181</v>
      </c>
      <c r="L103">
        <f>AVERAGE('Plate 1 - Sheet1'!AS387:AU387)</f>
        <v>240.33333333333334</v>
      </c>
      <c r="M103">
        <f>AVERAGE('Plate 1 - Sheet1'!AV387,'Plate 1 - Sheet1'!BC387:BD387)</f>
        <v>323.33333333333331</v>
      </c>
      <c r="N103">
        <f>AVERAGE('Plate 1 - Sheet1'!BE387:BG387)</f>
        <v>421.33333333333331</v>
      </c>
      <c r="O103">
        <f>AVERAGE('Plate 1 - Sheet1'!BH387:BJ387)</f>
        <v>824</v>
      </c>
      <c r="P103">
        <f>AVERAGE('Plate 1 - Sheet1'!BK387:BM387)</f>
        <v>80</v>
      </c>
      <c r="Q103">
        <f>AVERAGE('Plate 1 - Sheet1'!BN387:BO387,'Plate 1 - Sheet1'!BQ387)</f>
        <v>97.666666666666671</v>
      </c>
      <c r="R103">
        <f>AVERAGE('Plate 1 - Sheet1'!BR387:BT387)</f>
        <v>130</v>
      </c>
      <c r="S103">
        <f>AVERAGE('Plate 1 - Sheet1'!CA387:CC387)</f>
        <v>104</v>
      </c>
      <c r="T103">
        <f>AVERAGE('Plate 1 - Sheet1'!CD387:CF387)</f>
        <v>135.66666666666666</v>
      </c>
      <c r="U103">
        <f>AVERAGE('Plate 1 - Sheet1'!CG387:CI387)</f>
        <v>200.33333333333334</v>
      </c>
      <c r="V103">
        <f>AVERAGE('Plate 1 - Sheet1'!CJ387:CL387)</f>
        <v>423.66666666666669</v>
      </c>
      <c r="W103">
        <f>AVERAGE('Plate 1 - Sheet1'!CO387:CQ387)</f>
        <v>130.33333333333334</v>
      </c>
      <c r="X103">
        <f>AVERAGE('Plate 1 - Sheet1'!CR387,'Plate 1 - Sheet1'!H512:I512)</f>
        <v>99</v>
      </c>
      <c r="Y103">
        <f>AVERAGE('Plate 1 - Sheet1'!J512:L512)</f>
        <v>121</v>
      </c>
      <c r="Z103">
        <f>AVERAGE('Plate 1 - Sheet1'!M512:O512)</f>
        <v>152.66666666666666</v>
      </c>
      <c r="AA103">
        <f>AVERAGE('Plate 1 - Sheet1'!P512:R512)</f>
        <v>294.33333333333331</v>
      </c>
      <c r="AB103">
        <f>AVERAGE('Plate 1 - Sheet1'!S512:U512)</f>
        <v>454.66666666666669</v>
      </c>
      <c r="AC103">
        <f>AVERAGE('Plate 1 - Sheet1'!V512:X512)</f>
        <v>1153.6666666666667</v>
      </c>
      <c r="AD103">
        <f>AVERAGE('Plate 1 - Sheet1'!AE512:AG512)</f>
        <v>47</v>
      </c>
    </row>
    <row r="104" spans="1:30" x14ac:dyDescent="0.15">
      <c r="A104" s="1">
        <f>'Plate 1 - Sheet1'!B388</f>
        <v>0.10625</v>
      </c>
      <c r="B104">
        <f>AVERAGE('Plate 1 - Sheet1'!H388:J388)</f>
        <v>62.666666666666664</v>
      </c>
      <c r="C104">
        <f>AVERAGE('Plate 1 - Sheet1'!K388:M388)</f>
        <v>73.333333333333329</v>
      </c>
      <c r="D104">
        <f>AVERAGE('Plate 1 - Sheet1'!N388:O388,'Plate 1 - Sheet1'!Q388)</f>
        <v>108.66666666666667</v>
      </c>
      <c r="E104">
        <f>AVERAGE('Plate 1 - Sheet1'!R388:T388)</f>
        <v>155.66666666666666</v>
      </c>
      <c r="F104">
        <f>AVERAGE('Plate 1 - Sheet1'!U388:W388)</f>
        <v>325.33333333333331</v>
      </c>
      <c r="G104">
        <f>AVERAGE('Plate 1 - Sheet1'!X388,'Plate 1 - Sheet1'!AE388:AF388)</f>
        <v>440.33333333333331</v>
      </c>
      <c r="H104">
        <f>AVERAGE('Plate 1 - Sheet1'!AG388:AI388)</f>
        <v>651</v>
      </c>
      <c r="I104">
        <f>AVERAGE('Plate 1 - Sheet1'!AJ388:AL388)</f>
        <v>115.33333333333333</v>
      </c>
      <c r="J104">
        <f>AVERAGE('Plate 1 - Sheet1'!AM388:AO388)</f>
        <v>117.66666666666667</v>
      </c>
      <c r="K104">
        <f>AVERAGE('Plate 1 - Sheet1'!AP388:AR388)</f>
        <v>181</v>
      </c>
      <c r="L104">
        <f>AVERAGE('Plate 1 - Sheet1'!AS388:AU388)</f>
        <v>241.33333333333334</v>
      </c>
      <c r="M104">
        <f>AVERAGE('Plate 1 - Sheet1'!AV388,'Plate 1 - Sheet1'!BC388:BD388)</f>
        <v>327</v>
      </c>
      <c r="N104">
        <f>AVERAGE('Plate 1 - Sheet1'!BE388:BG388)</f>
        <v>399</v>
      </c>
      <c r="O104">
        <f>AVERAGE('Plate 1 - Sheet1'!BH388:BJ388)</f>
        <v>813.66666666666663</v>
      </c>
      <c r="P104">
        <f>AVERAGE('Plate 1 - Sheet1'!BK388:BM388)</f>
        <v>79.333333333333329</v>
      </c>
      <c r="Q104">
        <f>AVERAGE('Plate 1 - Sheet1'!BN388:BO388,'Plate 1 - Sheet1'!BQ388)</f>
        <v>97.666666666666671</v>
      </c>
      <c r="R104">
        <f>AVERAGE('Plate 1 - Sheet1'!BR388:BT388)</f>
        <v>127</v>
      </c>
      <c r="S104">
        <f>AVERAGE('Plate 1 - Sheet1'!CA388:CC388)</f>
        <v>99</v>
      </c>
      <c r="T104">
        <f>AVERAGE('Plate 1 - Sheet1'!CD388:CF388)</f>
        <v>139.33333333333334</v>
      </c>
      <c r="U104">
        <f>AVERAGE('Plate 1 - Sheet1'!CG388:CI388)</f>
        <v>200</v>
      </c>
      <c r="V104">
        <f>AVERAGE('Plate 1 - Sheet1'!CJ388:CL388)</f>
        <v>405.33333333333331</v>
      </c>
      <c r="W104">
        <f>AVERAGE('Plate 1 - Sheet1'!CO388:CQ388)</f>
        <v>137</v>
      </c>
      <c r="X104">
        <f>AVERAGE('Plate 1 - Sheet1'!CR388,'Plate 1 - Sheet1'!H513:I513)</f>
        <v>109.33333333333333</v>
      </c>
      <c r="Y104">
        <f>AVERAGE('Plate 1 - Sheet1'!J513:L513)</f>
        <v>125.66666666666667</v>
      </c>
      <c r="Z104">
        <f>AVERAGE('Plate 1 - Sheet1'!M513:O513)</f>
        <v>147</v>
      </c>
      <c r="AA104">
        <f>AVERAGE('Plate 1 - Sheet1'!P513:R513)</f>
        <v>276.33333333333331</v>
      </c>
      <c r="AB104">
        <f>AVERAGE('Plate 1 - Sheet1'!S513:U513)</f>
        <v>463.33333333333331</v>
      </c>
      <c r="AC104">
        <f>AVERAGE('Plate 1 - Sheet1'!V513:X513)</f>
        <v>1136</v>
      </c>
      <c r="AD104">
        <f>AVERAGE('Plate 1 - Sheet1'!AE513:AG513)</f>
        <v>45.666666666666664</v>
      </c>
    </row>
    <row r="105" spans="1:30" x14ac:dyDescent="0.15">
      <c r="A105" s="1">
        <f>'Plate 1 - Sheet1'!B389</f>
        <v>0.10729166666666667</v>
      </c>
      <c r="B105">
        <f>AVERAGE('Plate 1 - Sheet1'!H389:J389)</f>
        <v>55.333333333333336</v>
      </c>
      <c r="C105">
        <f>AVERAGE('Plate 1 - Sheet1'!K389:M389)</f>
        <v>64.333333333333329</v>
      </c>
      <c r="D105">
        <f>AVERAGE('Plate 1 - Sheet1'!N389:O389,'Plate 1 - Sheet1'!Q389)</f>
        <v>103.33333333333333</v>
      </c>
      <c r="E105">
        <f>AVERAGE('Plate 1 - Sheet1'!R389:T389)</f>
        <v>151</v>
      </c>
      <c r="F105">
        <f>AVERAGE('Plate 1 - Sheet1'!U389:W389)</f>
        <v>319</v>
      </c>
      <c r="G105">
        <f>AVERAGE('Plate 1 - Sheet1'!X389,'Plate 1 - Sheet1'!AE389:AF389)</f>
        <v>437.66666666666669</v>
      </c>
      <c r="H105">
        <f>AVERAGE('Plate 1 - Sheet1'!AG389:AI389)</f>
        <v>637.66666666666663</v>
      </c>
      <c r="I105">
        <f>AVERAGE('Plate 1 - Sheet1'!AJ389:AL389)</f>
        <v>113.66666666666667</v>
      </c>
      <c r="J105">
        <f>AVERAGE('Plate 1 - Sheet1'!AM389:AO389)</f>
        <v>122.33333333333333</v>
      </c>
      <c r="K105">
        <f>AVERAGE('Plate 1 - Sheet1'!AP389:AR389)</f>
        <v>173</v>
      </c>
      <c r="L105">
        <f>AVERAGE('Plate 1 - Sheet1'!AS389:AU389)</f>
        <v>241.66666666666666</v>
      </c>
      <c r="M105">
        <f>AVERAGE('Plate 1 - Sheet1'!AV389,'Plate 1 - Sheet1'!BC389:BD389)</f>
        <v>314.33333333333331</v>
      </c>
      <c r="N105">
        <f>AVERAGE('Plate 1 - Sheet1'!BE389:BG389)</f>
        <v>409</v>
      </c>
      <c r="O105">
        <f>AVERAGE('Plate 1 - Sheet1'!BH389:BJ389)</f>
        <v>794.33333333333337</v>
      </c>
      <c r="P105">
        <f>AVERAGE('Plate 1 - Sheet1'!BK389:BM389)</f>
        <v>73.666666666666671</v>
      </c>
      <c r="Q105">
        <f>AVERAGE('Plate 1 - Sheet1'!BN389:BO389,'Plate 1 - Sheet1'!BQ389)</f>
        <v>96.666666666666671</v>
      </c>
      <c r="R105">
        <f>AVERAGE('Plate 1 - Sheet1'!BR389:BT389)</f>
        <v>129</v>
      </c>
      <c r="S105">
        <f>AVERAGE('Plate 1 - Sheet1'!CA389:CC389)</f>
        <v>96.666666666666671</v>
      </c>
      <c r="T105">
        <f>AVERAGE('Plate 1 - Sheet1'!CD389:CF389)</f>
        <v>130.33333333333334</v>
      </c>
      <c r="U105">
        <f>AVERAGE('Plate 1 - Sheet1'!CG389:CI389)</f>
        <v>188.66666666666666</v>
      </c>
      <c r="V105">
        <f>AVERAGE('Plate 1 - Sheet1'!CJ389:CL389)</f>
        <v>385</v>
      </c>
      <c r="W105">
        <f>AVERAGE('Plate 1 - Sheet1'!CO389:CQ389)</f>
        <v>138.66666666666666</v>
      </c>
      <c r="X105">
        <f>AVERAGE('Plate 1 - Sheet1'!CR389,'Plate 1 - Sheet1'!H514:I514)</f>
        <v>105.33333333333333</v>
      </c>
      <c r="Y105">
        <f>AVERAGE('Plate 1 - Sheet1'!J514:L514)</f>
        <v>123</v>
      </c>
      <c r="Z105">
        <f>AVERAGE('Plate 1 - Sheet1'!M514:O514)</f>
        <v>145</v>
      </c>
      <c r="AA105">
        <f>AVERAGE('Plate 1 - Sheet1'!P514:R514)</f>
        <v>283</v>
      </c>
      <c r="AB105">
        <f>AVERAGE('Plate 1 - Sheet1'!S514:U514)</f>
        <v>447.66666666666669</v>
      </c>
      <c r="AC105">
        <f>AVERAGE('Plate 1 - Sheet1'!V514:X514)</f>
        <v>1088.6666666666667</v>
      </c>
      <c r="AD105">
        <f>AVERAGE('Plate 1 - Sheet1'!AE514:AG514)</f>
        <v>47.333333333333336</v>
      </c>
    </row>
    <row r="106" spans="1:30" x14ac:dyDescent="0.15">
      <c r="A106" s="1">
        <f>'Plate 1 - Sheet1'!B390</f>
        <v>0.10833333333333334</v>
      </c>
      <c r="B106">
        <f>AVERAGE('Plate 1 - Sheet1'!H390:J390)</f>
        <v>56</v>
      </c>
      <c r="C106">
        <f>AVERAGE('Plate 1 - Sheet1'!K390:M390)</f>
        <v>66</v>
      </c>
      <c r="D106">
        <f>AVERAGE('Plate 1 - Sheet1'!N390:O390,'Plate 1 - Sheet1'!Q390)</f>
        <v>109</v>
      </c>
      <c r="E106">
        <f>AVERAGE('Plate 1 - Sheet1'!R390:T390)</f>
        <v>141</v>
      </c>
      <c r="F106">
        <f>AVERAGE('Plate 1 - Sheet1'!U390:W390)</f>
        <v>313.33333333333331</v>
      </c>
      <c r="G106">
        <f>AVERAGE('Plate 1 - Sheet1'!X390,'Plate 1 - Sheet1'!AE390:AF390)</f>
        <v>432.66666666666669</v>
      </c>
      <c r="H106">
        <f>AVERAGE('Plate 1 - Sheet1'!AG390:AI390)</f>
        <v>627.66666666666663</v>
      </c>
      <c r="I106">
        <f>AVERAGE('Plate 1 - Sheet1'!AJ390:AL390)</f>
        <v>112.33333333333333</v>
      </c>
      <c r="J106">
        <f>AVERAGE('Plate 1 - Sheet1'!AM390:AO390)</f>
        <v>110</v>
      </c>
      <c r="K106">
        <f>AVERAGE('Plate 1 - Sheet1'!AP390:AR390)</f>
        <v>169.33333333333334</v>
      </c>
      <c r="L106">
        <f>AVERAGE('Plate 1 - Sheet1'!AS390:AU390)</f>
        <v>238.66666666666666</v>
      </c>
      <c r="M106">
        <f>AVERAGE('Plate 1 - Sheet1'!AV390,'Plate 1 - Sheet1'!BC390:BD390)</f>
        <v>320</v>
      </c>
      <c r="N106">
        <f>AVERAGE('Plate 1 - Sheet1'!BE390:BG390)</f>
        <v>397.66666666666669</v>
      </c>
      <c r="O106">
        <f>AVERAGE('Plate 1 - Sheet1'!BH390:BJ390)</f>
        <v>782</v>
      </c>
      <c r="P106">
        <f>AVERAGE('Plate 1 - Sheet1'!BK390:BM390)</f>
        <v>91.666666666666671</v>
      </c>
      <c r="Q106">
        <f>AVERAGE('Plate 1 - Sheet1'!BN390:BO390,'Plate 1 - Sheet1'!BQ390)</f>
        <v>95</v>
      </c>
      <c r="R106">
        <f>AVERAGE('Plate 1 - Sheet1'!BR390:BT390)</f>
        <v>125</v>
      </c>
      <c r="S106">
        <f>AVERAGE('Plate 1 - Sheet1'!CA390:CC390)</f>
        <v>98</v>
      </c>
      <c r="T106">
        <f>AVERAGE('Plate 1 - Sheet1'!CD390:CF390)</f>
        <v>135</v>
      </c>
      <c r="U106">
        <f>AVERAGE('Plate 1 - Sheet1'!CG390:CI390)</f>
        <v>176</v>
      </c>
      <c r="V106">
        <f>AVERAGE('Plate 1 - Sheet1'!CJ390:CL390)</f>
        <v>377</v>
      </c>
      <c r="W106">
        <f>AVERAGE('Plate 1 - Sheet1'!CO390:CQ390)</f>
        <v>137.66666666666666</v>
      </c>
      <c r="X106">
        <f>AVERAGE('Plate 1 - Sheet1'!CR390,'Plate 1 - Sheet1'!H515:I515)</f>
        <v>107.33333333333333</v>
      </c>
      <c r="Y106">
        <f>AVERAGE('Plate 1 - Sheet1'!J515:L515)</f>
        <v>115</v>
      </c>
      <c r="Z106">
        <f>AVERAGE('Plate 1 - Sheet1'!M515:O515)</f>
        <v>141.33333333333334</v>
      </c>
      <c r="AA106">
        <f>AVERAGE('Plate 1 - Sheet1'!P515:R515)</f>
        <v>272.33333333333331</v>
      </c>
      <c r="AB106">
        <f>AVERAGE('Plate 1 - Sheet1'!S515:U515)</f>
        <v>433.33333333333331</v>
      </c>
      <c r="AC106">
        <f>AVERAGE('Plate 1 - Sheet1'!V515:X515)</f>
        <v>1058.3333333333333</v>
      </c>
      <c r="AD106">
        <f>AVERAGE('Plate 1 - Sheet1'!AE515:AG515)</f>
        <v>43.666666666666664</v>
      </c>
    </row>
    <row r="107" spans="1:30" x14ac:dyDescent="0.15">
      <c r="A107" s="1">
        <f>'Plate 1 - Sheet1'!B391</f>
        <v>0.109375</v>
      </c>
      <c r="B107">
        <f>AVERAGE('Plate 1 - Sheet1'!H391:J391)</f>
        <v>57.333333333333336</v>
      </c>
      <c r="C107">
        <f>AVERAGE('Plate 1 - Sheet1'!K391:M391)</f>
        <v>77</v>
      </c>
      <c r="D107">
        <f>AVERAGE('Plate 1 - Sheet1'!N391:O391,'Plate 1 - Sheet1'!Q391)</f>
        <v>99.333333333333329</v>
      </c>
      <c r="E107">
        <f>AVERAGE('Plate 1 - Sheet1'!R391:T391)</f>
        <v>144.33333333333334</v>
      </c>
      <c r="F107">
        <f>AVERAGE('Plate 1 - Sheet1'!U391:W391)</f>
        <v>310.33333333333331</v>
      </c>
      <c r="G107">
        <f>AVERAGE('Plate 1 - Sheet1'!X391,'Plate 1 - Sheet1'!AE391:AF391)</f>
        <v>420.33333333333331</v>
      </c>
      <c r="H107">
        <f>AVERAGE('Plate 1 - Sheet1'!AG391:AI391)</f>
        <v>614.33333333333337</v>
      </c>
      <c r="I107">
        <f>AVERAGE('Plate 1 - Sheet1'!AJ391:AL391)</f>
        <v>109</v>
      </c>
      <c r="J107">
        <f>AVERAGE('Plate 1 - Sheet1'!AM391:AO391)</f>
        <v>116.33333333333333</v>
      </c>
      <c r="K107">
        <f>AVERAGE('Plate 1 - Sheet1'!AP391:AR391)</f>
        <v>176</v>
      </c>
      <c r="L107">
        <f>AVERAGE('Plate 1 - Sheet1'!AS391:AU391)</f>
        <v>240.66666666666666</v>
      </c>
      <c r="M107">
        <f>AVERAGE('Plate 1 - Sheet1'!AV391,'Plate 1 - Sheet1'!BC391:BD391)</f>
        <v>314.33333333333331</v>
      </c>
      <c r="N107">
        <f>AVERAGE('Plate 1 - Sheet1'!BE391:BG391)</f>
        <v>390.66666666666669</v>
      </c>
      <c r="O107">
        <f>AVERAGE('Plate 1 - Sheet1'!BH391:BJ391)</f>
        <v>765.33333333333337</v>
      </c>
      <c r="P107">
        <f>AVERAGE('Plate 1 - Sheet1'!BK391:BM391)</f>
        <v>81</v>
      </c>
      <c r="Q107">
        <f>AVERAGE('Plate 1 - Sheet1'!BN391:BO391,'Plate 1 - Sheet1'!BQ391)</f>
        <v>91.333333333333329</v>
      </c>
      <c r="R107">
        <f>AVERAGE('Plate 1 - Sheet1'!BR391:BT391)</f>
        <v>127.33333333333333</v>
      </c>
      <c r="S107">
        <f>AVERAGE('Plate 1 - Sheet1'!CA391:CC391)</f>
        <v>95</v>
      </c>
      <c r="T107">
        <f>AVERAGE('Plate 1 - Sheet1'!CD391:CF391)</f>
        <v>126.33333333333333</v>
      </c>
      <c r="U107">
        <f>AVERAGE('Plate 1 - Sheet1'!CG391:CI391)</f>
        <v>174.66666666666666</v>
      </c>
      <c r="V107">
        <f>AVERAGE('Plate 1 - Sheet1'!CJ391:CL391)</f>
        <v>364.66666666666669</v>
      </c>
      <c r="W107">
        <f>AVERAGE('Plate 1 - Sheet1'!CO391:CQ391)</f>
        <v>143</v>
      </c>
      <c r="X107">
        <f>AVERAGE('Plate 1 - Sheet1'!CR391,'Plate 1 - Sheet1'!H516:I516)</f>
        <v>111.33333333333333</v>
      </c>
      <c r="Y107">
        <f>AVERAGE('Plate 1 - Sheet1'!J516:L516)</f>
        <v>115.66666666666667</v>
      </c>
      <c r="Z107">
        <f>AVERAGE('Plate 1 - Sheet1'!M516:O516)</f>
        <v>150.33333333333334</v>
      </c>
      <c r="AA107">
        <f>AVERAGE('Plate 1 - Sheet1'!P516:R516)</f>
        <v>269.66666666666669</v>
      </c>
      <c r="AB107">
        <f>AVERAGE('Plate 1 - Sheet1'!S516:U516)</f>
        <v>428.33333333333331</v>
      </c>
      <c r="AC107">
        <f>AVERAGE('Plate 1 - Sheet1'!V516:X516)</f>
        <v>1043</v>
      </c>
      <c r="AD107">
        <f>AVERAGE('Plate 1 - Sheet1'!AE516:AG516)</f>
        <v>40</v>
      </c>
    </row>
    <row r="108" spans="1:30" x14ac:dyDescent="0.15">
      <c r="A108" s="1">
        <f>'Plate 1 - Sheet1'!B392</f>
        <v>0.11041666666666666</v>
      </c>
      <c r="B108">
        <f>AVERAGE('Plate 1 - Sheet1'!H392:J392)</f>
        <v>54</v>
      </c>
      <c r="C108">
        <f>AVERAGE('Plate 1 - Sheet1'!K392:M392)</f>
        <v>67</v>
      </c>
      <c r="D108">
        <f>AVERAGE('Plate 1 - Sheet1'!N392:O392,'Plate 1 - Sheet1'!Q392)</f>
        <v>109</v>
      </c>
      <c r="E108">
        <f>AVERAGE('Plate 1 - Sheet1'!R392:T392)</f>
        <v>149.33333333333334</v>
      </c>
      <c r="F108">
        <f>AVERAGE('Plate 1 - Sheet1'!U392:W392)</f>
        <v>315.33333333333331</v>
      </c>
      <c r="G108">
        <f>AVERAGE('Plate 1 - Sheet1'!X392,'Plate 1 - Sheet1'!AE392:AF392)</f>
        <v>423</v>
      </c>
      <c r="H108">
        <f>AVERAGE('Plate 1 - Sheet1'!AG392:AI392)</f>
        <v>606</v>
      </c>
      <c r="I108">
        <f>AVERAGE('Plate 1 - Sheet1'!AJ392:AL392)</f>
        <v>119.33333333333333</v>
      </c>
      <c r="J108">
        <f>AVERAGE('Plate 1 - Sheet1'!AM392:AO392)</f>
        <v>117.66666666666667</v>
      </c>
      <c r="K108">
        <f>AVERAGE('Plate 1 - Sheet1'!AP392:AR392)</f>
        <v>180.33333333333334</v>
      </c>
      <c r="L108">
        <f>AVERAGE('Plate 1 - Sheet1'!AS392:AU392)</f>
        <v>239.66666666666666</v>
      </c>
      <c r="M108">
        <f>AVERAGE('Plate 1 - Sheet1'!AV392,'Plate 1 - Sheet1'!BC392:BD392)</f>
        <v>312.33333333333331</v>
      </c>
      <c r="N108">
        <f>AVERAGE('Plate 1 - Sheet1'!BE392:BG392)</f>
        <v>375</v>
      </c>
      <c r="O108">
        <f>AVERAGE('Plate 1 - Sheet1'!BH392:BJ392)</f>
        <v>748</v>
      </c>
      <c r="P108">
        <f>AVERAGE('Plate 1 - Sheet1'!BK392:BM392)</f>
        <v>87</v>
      </c>
      <c r="Q108">
        <f>AVERAGE('Plate 1 - Sheet1'!BN392:BO392,'Plate 1 - Sheet1'!BQ392)</f>
        <v>90.333333333333329</v>
      </c>
      <c r="R108">
        <f>AVERAGE('Plate 1 - Sheet1'!BR392:BT392)</f>
        <v>126.33333333333333</v>
      </c>
      <c r="S108">
        <f>AVERAGE('Plate 1 - Sheet1'!CA392:CC392)</f>
        <v>97.333333333333329</v>
      </c>
      <c r="T108">
        <f>AVERAGE('Plate 1 - Sheet1'!CD392:CF392)</f>
        <v>128.66666666666666</v>
      </c>
      <c r="U108">
        <f>AVERAGE('Plate 1 - Sheet1'!CG392:CI392)</f>
        <v>175</v>
      </c>
      <c r="V108">
        <f>AVERAGE('Plate 1 - Sheet1'!CJ392:CL392)</f>
        <v>347</v>
      </c>
      <c r="W108">
        <f>AVERAGE('Plate 1 - Sheet1'!CO392:CQ392)</f>
        <v>141.66666666666666</v>
      </c>
      <c r="X108">
        <f>AVERAGE('Plate 1 - Sheet1'!CR392,'Plate 1 - Sheet1'!H517:I517)</f>
        <v>108</v>
      </c>
      <c r="Y108">
        <f>AVERAGE('Plate 1 - Sheet1'!J517:L517)</f>
        <v>124</v>
      </c>
      <c r="Z108">
        <f>AVERAGE('Plate 1 - Sheet1'!M517:O517)</f>
        <v>150.66666666666666</v>
      </c>
      <c r="AA108">
        <f>AVERAGE('Plate 1 - Sheet1'!P517:R517)</f>
        <v>265.33333333333331</v>
      </c>
      <c r="AB108">
        <f>AVERAGE('Plate 1 - Sheet1'!S517:U517)</f>
        <v>414.66666666666669</v>
      </c>
      <c r="AC108">
        <f>AVERAGE('Plate 1 - Sheet1'!V517:X517)</f>
        <v>997</v>
      </c>
      <c r="AD108">
        <f>AVERAGE('Plate 1 - Sheet1'!AE517:AG517)</f>
        <v>45.666666666666664</v>
      </c>
    </row>
    <row r="109" spans="1:30" x14ac:dyDescent="0.15">
      <c r="A109" s="1">
        <f>'Plate 1 - Sheet1'!B393</f>
        <v>0.11145833333333333</v>
      </c>
      <c r="B109">
        <f>AVERAGE('Plate 1 - Sheet1'!H393:J393)</f>
        <v>53.333333333333336</v>
      </c>
      <c r="C109">
        <f>AVERAGE('Plate 1 - Sheet1'!K393:M393)</f>
        <v>75</v>
      </c>
      <c r="D109">
        <f>AVERAGE('Plate 1 - Sheet1'!N393:O393,'Plate 1 - Sheet1'!Q393)</f>
        <v>109</v>
      </c>
      <c r="E109">
        <f>AVERAGE('Plate 1 - Sheet1'!R393:T393)</f>
        <v>151.33333333333334</v>
      </c>
      <c r="F109">
        <f>AVERAGE('Plate 1 - Sheet1'!U393:W393)</f>
        <v>302.33333333333331</v>
      </c>
      <c r="G109">
        <f>AVERAGE('Plate 1 - Sheet1'!X393,'Plate 1 - Sheet1'!AE393:AF393)</f>
        <v>415.33333333333331</v>
      </c>
      <c r="H109">
        <f>AVERAGE('Plate 1 - Sheet1'!AG393:AI393)</f>
        <v>587.66666666666663</v>
      </c>
      <c r="I109">
        <f>AVERAGE('Plate 1 - Sheet1'!AJ393:AL393)</f>
        <v>114.33333333333333</v>
      </c>
      <c r="J109">
        <f>AVERAGE('Plate 1 - Sheet1'!AM393:AO393)</f>
        <v>126</v>
      </c>
      <c r="K109">
        <f>AVERAGE('Plate 1 - Sheet1'!AP393:AR393)</f>
        <v>171.33333333333334</v>
      </c>
      <c r="L109">
        <f>AVERAGE('Plate 1 - Sheet1'!AS393:AU393)</f>
        <v>238.66666666666666</v>
      </c>
      <c r="M109">
        <f>AVERAGE('Plate 1 - Sheet1'!AV393,'Plate 1 - Sheet1'!BC393:BD393)</f>
        <v>309</v>
      </c>
      <c r="N109">
        <f>AVERAGE('Plate 1 - Sheet1'!BE393:BG393)</f>
        <v>373.33333333333331</v>
      </c>
      <c r="O109">
        <f>AVERAGE('Plate 1 - Sheet1'!BH393:BJ393)</f>
        <v>728.66666666666663</v>
      </c>
      <c r="P109">
        <f>AVERAGE('Plate 1 - Sheet1'!BK393:BM393)</f>
        <v>79.666666666666671</v>
      </c>
      <c r="Q109">
        <f>AVERAGE('Plate 1 - Sheet1'!BN393:BO393,'Plate 1 - Sheet1'!BQ393)</f>
        <v>90.666666666666671</v>
      </c>
      <c r="R109">
        <f>AVERAGE('Plate 1 - Sheet1'!BR393:BT393)</f>
        <v>122.33333333333333</v>
      </c>
      <c r="S109">
        <f>AVERAGE('Plate 1 - Sheet1'!CA393:CC393)</f>
        <v>98</v>
      </c>
      <c r="T109">
        <f>AVERAGE('Plate 1 - Sheet1'!CD393:CF393)</f>
        <v>129</v>
      </c>
      <c r="U109">
        <f>AVERAGE('Plate 1 - Sheet1'!CG393:CI393)</f>
        <v>158.33333333333334</v>
      </c>
      <c r="V109">
        <f>AVERAGE('Plate 1 - Sheet1'!CJ393:CL393)</f>
        <v>335.66666666666669</v>
      </c>
      <c r="W109">
        <f>AVERAGE('Plate 1 - Sheet1'!CO393:CQ393)</f>
        <v>138.33333333333334</v>
      </c>
      <c r="X109">
        <f>AVERAGE('Plate 1 - Sheet1'!CR393,'Plate 1 - Sheet1'!H518:I518)</f>
        <v>104.66666666666667</v>
      </c>
      <c r="Y109">
        <f>AVERAGE('Plate 1 - Sheet1'!J518:L518)</f>
        <v>120</v>
      </c>
      <c r="Z109">
        <f>AVERAGE('Plate 1 - Sheet1'!M518:O518)</f>
        <v>154.33333333333334</v>
      </c>
      <c r="AA109">
        <f>AVERAGE('Plate 1 - Sheet1'!P518:R518)</f>
        <v>261</v>
      </c>
      <c r="AB109">
        <f>AVERAGE('Plate 1 - Sheet1'!S518:U518)</f>
        <v>422.66666666666669</v>
      </c>
      <c r="AC109">
        <f>AVERAGE('Plate 1 - Sheet1'!V518:X518)</f>
        <v>974</v>
      </c>
      <c r="AD109">
        <f>AVERAGE('Plate 1 - Sheet1'!AE518:AG518)</f>
        <v>41.333333333333336</v>
      </c>
    </row>
    <row r="110" spans="1:30" x14ac:dyDescent="0.15">
      <c r="A110" s="1">
        <f>'Plate 1 - Sheet1'!B394</f>
        <v>0.1125</v>
      </c>
      <c r="B110">
        <f>AVERAGE('Plate 1 - Sheet1'!H394:J394)</f>
        <v>53.333333333333336</v>
      </c>
      <c r="C110">
        <f>AVERAGE('Plate 1 - Sheet1'!K394:M394)</f>
        <v>69.333333333333329</v>
      </c>
      <c r="D110">
        <f>AVERAGE('Plate 1 - Sheet1'!N394:O394,'Plate 1 - Sheet1'!Q394)</f>
        <v>103.66666666666667</v>
      </c>
      <c r="E110">
        <f>AVERAGE('Plate 1 - Sheet1'!R394:T394)</f>
        <v>148.33333333333334</v>
      </c>
      <c r="F110">
        <f>AVERAGE('Plate 1 - Sheet1'!U394:W394)</f>
        <v>305.66666666666669</v>
      </c>
      <c r="G110">
        <f>AVERAGE('Plate 1 - Sheet1'!X394,'Plate 1 - Sheet1'!AE394:AF394)</f>
        <v>412.66666666666669</v>
      </c>
      <c r="H110">
        <f>AVERAGE('Plate 1 - Sheet1'!AG394:AI394)</f>
        <v>579</v>
      </c>
      <c r="I110">
        <f>AVERAGE('Plate 1 - Sheet1'!AJ394:AL394)</f>
        <v>119</v>
      </c>
      <c r="J110">
        <f>AVERAGE('Plate 1 - Sheet1'!AM394:AO394)</f>
        <v>124</v>
      </c>
      <c r="K110">
        <f>AVERAGE('Plate 1 - Sheet1'!AP394:AR394)</f>
        <v>169.66666666666666</v>
      </c>
      <c r="L110">
        <f>AVERAGE('Plate 1 - Sheet1'!AS394:AU394)</f>
        <v>233.33333333333334</v>
      </c>
      <c r="M110">
        <f>AVERAGE('Plate 1 - Sheet1'!AV394,'Plate 1 - Sheet1'!BC394:BD394)</f>
        <v>314</v>
      </c>
      <c r="N110">
        <f>AVERAGE('Plate 1 - Sheet1'!BE394:BG394)</f>
        <v>369.33333333333331</v>
      </c>
      <c r="O110">
        <f>AVERAGE('Plate 1 - Sheet1'!BH394:BJ394)</f>
        <v>721.33333333333337</v>
      </c>
      <c r="P110">
        <f>AVERAGE('Plate 1 - Sheet1'!BK394:BM394)</f>
        <v>75.666666666666671</v>
      </c>
      <c r="Q110">
        <f>AVERAGE('Plate 1 - Sheet1'!BN394:BO394,'Plate 1 - Sheet1'!BQ394)</f>
        <v>94.666666666666671</v>
      </c>
      <c r="R110">
        <f>AVERAGE('Plate 1 - Sheet1'!BR394:BT394)</f>
        <v>116.33333333333333</v>
      </c>
      <c r="S110">
        <f>AVERAGE('Plate 1 - Sheet1'!CA394:CC394)</f>
        <v>87.333333333333329</v>
      </c>
      <c r="T110">
        <f>AVERAGE('Plate 1 - Sheet1'!CD394:CF394)</f>
        <v>124.33333333333333</v>
      </c>
      <c r="U110">
        <f>AVERAGE('Plate 1 - Sheet1'!CG394:CI394)</f>
        <v>160.66666666666666</v>
      </c>
      <c r="V110">
        <f>AVERAGE('Plate 1 - Sheet1'!CJ394:CL394)</f>
        <v>320.33333333333331</v>
      </c>
      <c r="W110">
        <f>AVERAGE('Plate 1 - Sheet1'!CO394:CQ394)</f>
        <v>151.33333333333334</v>
      </c>
      <c r="X110">
        <f>AVERAGE('Plate 1 - Sheet1'!CR394,'Plate 1 - Sheet1'!H519:I519)</f>
        <v>109</v>
      </c>
      <c r="Y110">
        <f>AVERAGE('Plate 1 - Sheet1'!J519:L519)</f>
        <v>114</v>
      </c>
      <c r="Z110">
        <f>AVERAGE('Plate 1 - Sheet1'!M519:O519)</f>
        <v>155.33333333333334</v>
      </c>
      <c r="AA110">
        <f>AVERAGE('Plate 1 - Sheet1'!P519:R519)</f>
        <v>259.66666666666669</v>
      </c>
      <c r="AB110">
        <f>AVERAGE('Plate 1 - Sheet1'!S519:U519)</f>
        <v>412.33333333333331</v>
      </c>
      <c r="AC110">
        <f>AVERAGE('Plate 1 - Sheet1'!V519:X519)</f>
        <v>948.66666666666663</v>
      </c>
      <c r="AD110">
        <f>AVERAGE('Plate 1 - Sheet1'!AE519:AG519)</f>
        <v>37.666666666666664</v>
      </c>
    </row>
    <row r="111" spans="1:30" x14ac:dyDescent="0.15">
      <c r="A111" s="1">
        <f>'Plate 1 - Sheet1'!B395</f>
        <v>0.11354166666666667</v>
      </c>
      <c r="B111">
        <f>AVERAGE('Plate 1 - Sheet1'!H395:J395)</f>
        <v>58.333333333333336</v>
      </c>
      <c r="C111">
        <f>AVERAGE('Plate 1 - Sheet1'!K395:M395)</f>
        <v>61.666666666666664</v>
      </c>
      <c r="D111">
        <f>AVERAGE('Plate 1 - Sheet1'!N395:O395,'Plate 1 - Sheet1'!Q395)</f>
        <v>101.66666666666667</v>
      </c>
      <c r="E111">
        <f>AVERAGE('Plate 1 - Sheet1'!R395:T395)</f>
        <v>139.33333333333334</v>
      </c>
      <c r="F111">
        <f>AVERAGE('Plate 1 - Sheet1'!U395:W395)</f>
        <v>297.33333333333331</v>
      </c>
      <c r="G111">
        <f>AVERAGE('Plate 1 - Sheet1'!X395,'Plate 1 - Sheet1'!AE395:AF395)</f>
        <v>397.33333333333331</v>
      </c>
      <c r="H111">
        <f>AVERAGE('Plate 1 - Sheet1'!AG395:AI395)</f>
        <v>557</v>
      </c>
      <c r="I111">
        <f>AVERAGE('Plate 1 - Sheet1'!AJ395:AL395)</f>
        <v>111</v>
      </c>
      <c r="J111">
        <f>AVERAGE('Plate 1 - Sheet1'!AM395:AO395)</f>
        <v>132.33333333333334</v>
      </c>
      <c r="K111">
        <f>AVERAGE('Plate 1 - Sheet1'!AP395:AR395)</f>
        <v>175.66666666666666</v>
      </c>
      <c r="L111">
        <f>AVERAGE('Plate 1 - Sheet1'!AS395:AU395)</f>
        <v>242</v>
      </c>
      <c r="M111">
        <f>AVERAGE('Plate 1 - Sheet1'!AV395,'Plate 1 - Sheet1'!BC395:BD395)</f>
        <v>314</v>
      </c>
      <c r="N111">
        <f>AVERAGE('Plate 1 - Sheet1'!BE395:BG395)</f>
        <v>360.33333333333331</v>
      </c>
      <c r="O111">
        <f>AVERAGE('Plate 1 - Sheet1'!BH395:BJ395)</f>
        <v>710.66666666666663</v>
      </c>
      <c r="P111">
        <f>AVERAGE('Plate 1 - Sheet1'!BK395:BM395)</f>
        <v>85.666666666666671</v>
      </c>
      <c r="Q111">
        <f>AVERAGE('Plate 1 - Sheet1'!BN395:BO395,'Plate 1 - Sheet1'!BQ395)</f>
        <v>87.666666666666671</v>
      </c>
      <c r="R111">
        <f>AVERAGE('Plate 1 - Sheet1'!BR395:BT395)</f>
        <v>131.66666666666666</v>
      </c>
      <c r="S111">
        <f>AVERAGE('Plate 1 - Sheet1'!CA395:CC395)</f>
        <v>92.333333333333329</v>
      </c>
      <c r="T111">
        <f>AVERAGE('Plate 1 - Sheet1'!CD395:CF395)</f>
        <v>119.33333333333333</v>
      </c>
      <c r="U111">
        <f>AVERAGE('Plate 1 - Sheet1'!CG395:CI395)</f>
        <v>161.66666666666666</v>
      </c>
      <c r="V111">
        <f>AVERAGE('Plate 1 - Sheet1'!CJ395:CL395)</f>
        <v>316.66666666666669</v>
      </c>
      <c r="W111">
        <f>AVERAGE('Plate 1 - Sheet1'!CO395:CQ395)</f>
        <v>151.33333333333334</v>
      </c>
      <c r="X111">
        <f>AVERAGE('Plate 1 - Sheet1'!CR395,'Plate 1 - Sheet1'!H520:I520)</f>
        <v>108</v>
      </c>
      <c r="Y111">
        <f>AVERAGE('Plate 1 - Sheet1'!J520:L520)</f>
        <v>112.33333333333333</v>
      </c>
      <c r="Z111">
        <f>AVERAGE('Plate 1 - Sheet1'!M520:O520)</f>
        <v>144.66666666666666</v>
      </c>
      <c r="AA111">
        <f>AVERAGE('Plate 1 - Sheet1'!P520:R520)</f>
        <v>256.33333333333331</v>
      </c>
      <c r="AB111">
        <f>AVERAGE('Plate 1 - Sheet1'!S520:U520)</f>
        <v>399.33333333333331</v>
      </c>
      <c r="AC111">
        <f>AVERAGE('Plate 1 - Sheet1'!V520:X520)</f>
        <v>927.33333333333337</v>
      </c>
      <c r="AD111">
        <f>AVERAGE('Plate 1 - Sheet1'!AE520:AG520)</f>
        <v>51.333333333333336</v>
      </c>
    </row>
    <row r="112" spans="1:30" x14ac:dyDescent="0.15">
      <c r="A112" s="1">
        <f>'Plate 1 - Sheet1'!B396</f>
        <v>0.11458333333333333</v>
      </c>
      <c r="B112">
        <f>AVERAGE('Plate 1 - Sheet1'!H396:J396)</f>
        <v>60.666666666666664</v>
      </c>
      <c r="C112">
        <f>AVERAGE('Plate 1 - Sheet1'!K396:M396)</f>
        <v>71.666666666666671</v>
      </c>
      <c r="D112">
        <f>AVERAGE('Plate 1 - Sheet1'!N396:O396,'Plate 1 - Sheet1'!Q396)</f>
        <v>98.666666666666671</v>
      </c>
      <c r="E112">
        <f>AVERAGE('Plate 1 - Sheet1'!R396:T396)</f>
        <v>142</v>
      </c>
      <c r="F112">
        <f>AVERAGE('Plate 1 - Sheet1'!U396:W396)</f>
        <v>290</v>
      </c>
      <c r="G112">
        <f>AVERAGE('Plate 1 - Sheet1'!X396,'Plate 1 - Sheet1'!AE396:AF396)</f>
        <v>406.66666666666669</v>
      </c>
      <c r="H112">
        <f>AVERAGE('Plate 1 - Sheet1'!AG396:AI396)</f>
        <v>555.66666666666663</v>
      </c>
      <c r="I112">
        <f>AVERAGE('Plate 1 - Sheet1'!AJ396:AL396)</f>
        <v>115.33333333333333</v>
      </c>
      <c r="J112">
        <f>AVERAGE('Plate 1 - Sheet1'!AM396:AO396)</f>
        <v>118.33333333333333</v>
      </c>
      <c r="K112">
        <f>AVERAGE('Plate 1 - Sheet1'!AP396:AR396)</f>
        <v>177.33333333333334</v>
      </c>
      <c r="L112">
        <f>AVERAGE('Plate 1 - Sheet1'!AS396:AU396)</f>
        <v>240.66666666666666</v>
      </c>
      <c r="M112">
        <f>AVERAGE('Plate 1 - Sheet1'!AV396,'Plate 1 - Sheet1'!BC396:BD396)</f>
        <v>315.66666666666669</v>
      </c>
      <c r="N112">
        <f>AVERAGE('Plate 1 - Sheet1'!BE396:BG396)</f>
        <v>359.66666666666669</v>
      </c>
      <c r="O112">
        <f>AVERAGE('Plate 1 - Sheet1'!BH396:BJ396)</f>
        <v>694.33333333333337</v>
      </c>
      <c r="P112">
        <f>AVERAGE('Plate 1 - Sheet1'!BK396:BM396)</f>
        <v>81.333333333333329</v>
      </c>
      <c r="Q112">
        <f>AVERAGE('Plate 1 - Sheet1'!BN396:BO396,'Plate 1 - Sheet1'!BQ396)</f>
        <v>95.666666666666671</v>
      </c>
      <c r="R112">
        <f>AVERAGE('Plate 1 - Sheet1'!BR396:BT396)</f>
        <v>122</v>
      </c>
      <c r="S112">
        <f>AVERAGE('Plate 1 - Sheet1'!CA396:CC396)</f>
        <v>90.666666666666671</v>
      </c>
      <c r="T112">
        <f>AVERAGE('Plate 1 - Sheet1'!CD396:CF396)</f>
        <v>117.66666666666667</v>
      </c>
      <c r="U112">
        <f>AVERAGE('Plate 1 - Sheet1'!CG396:CI396)</f>
        <v>158</v>
      </c>
      <c r="V112">
        <f>AVERAGE('Plate 1 - Sheet1'!CJ396:CL396)</f>
        <v>301.33333333333331</v>
      </c>
      <c r="W112">
        <f>AVERAGE('Plate 1 - Sheet1'!CO396:CQ396)</f>
        <v>136.66666666666666</v>
      </c>
      <c r="X112">
        <f>AVERAGE('Plate 1 - Sheet1'!CR396,'Plate 1 - Sheet1'!H521:I521)</f>
        <v>102.66666666666667</v>
      </c>
      <c r="Y112">
        <f>AVERAGE('Plate 1 - Sheet1'!J521:L521)</f>
        <v>121.66666666666667</v>
      </c>
      <c r="Z112">
        <f>AVERAGE('Plate 1 - Sheet1'!M521:O521)</f>
        <v>141.33333333333334</v>
      </c>
      <c r="AA112">
        <f>AVERAGE('Plate 1 - Sheet1'!P521:R521)</f>
        <v>260.66666666666669</v>
      </c>
      <c r="AB112">
        <f>AVERAGE('Plate 1 - Sheet1'!S521:U521)</f>
        <v>394.33333333333331</v>
      </c>
      <c r="AC112">
        <f>AVERAGE('Plate 1 - Sheet1'!V521:X521)</f>
        <v>892.66666666666663</v>
      </c>
      <c r="AD112">
        <f>AVERAGE('Plate 1 - Sheet1'!AE521:AG521)</f>
        <v>50.333333333333336</v>
      </c>
    </row>
    <row r="113" spans="1:30" x14ac:dyDescent="0.15">
      <c r="A113" s="1">
        <f>'Plate 1 - Sheet1'!B397</f>
        <v>0.11562499999999999</v>
      </c>
      <c r="B113">
        <f>AVERAGE('Plate 1 - Sheet1'!H397:J397)</f>
        <v>52.333333333333336</v>
      </c>
      <c r="C113">
        <f>AVERAGE('Plate 1 - Sheet1'!K397:M397)</f>
        <v>70.666666666666671</v>
      </c>
      <c r="D113">
        <f>AVERAGE('Plate 1 - Sheet1'!N397:O397,'Plate 1 - Sheet1'!Q397)</f>
        <v>95.666666666666671</v>
      </c>
      <c r="E113">
        <f>AVERAGE('Plate 1 - Sheet1'!R397:T397)</f>
        <v>139.33333333333334</v>
      </c>
      <c r="F113">
        <f>AVERAGE('Plate 1 - Sheet1'!U397:W397)</f>
        <v>285.66666666666669</v>
      </c>
      <c r="G113">
        <f>AVERAGE('Plate 1 - Sheet1'!X397,'Plate 1 - Sheet1'!AE397:AF397)</f>
        <v>401.66666666666669</v>
      </c>
      <c r="H113">
        <f>AVERAGE('Plate 1 - Sheet1'!AG397:AI397)</f>
        <v>535.66666666666663</v>
      </c>
      <c r="I113">
        <f>AVERAGE('Plate 1 - Sheet1'!AJ397:AL397)</f>
        <v>110</v>
      </c>
      <c r="J113">
        <f>AVERAGE('Plate 1 - Sheet1'!AM397:AO397)</f>
        <v>124.66666666666667</v>
      </c>
      <c r="K113">
        <f>AVERAGE('Plate 1 - Sheet1'!AP397:AR397)</f>
        <v>170.33333333333334</v>
      </c>
      <c r="L113">
        <f>AVERAGE('Plate 1 - Sheet1'!AS397:AU397)</f>
        <v>241.66666666666666</v>
      </c>
      <c r="M113">
        <f>AVERAGE('Plate 1 - Sheet1'!AV397,'Plate 1 - Sheet1'!BC397:BD397)</f>
        <v>318</v>
      </c>
      <c r="N113">
        <f>AVERAGE('Plate 1 - Sheet1'!BE397:BG397)</f>
        <v>360.33333333333331</v>
      </c>
      <c r="O113">
        <f>AVERAGE('Plate 1 - Sheet1'!BH397:BJ397)</f>
        <v>685.66666666666663</v>
      </c>
      <c r="P113">
        <f>AVERAGE('Plate 1 - Sheet1'!BK397:BM397)</f>
        <v>78</v>
      </c>
      <c r="Q113">
        <f>AVERAGE('Plate 1 - Sheet1'!BN397:BO397,'Plate 1 - Sheet1'!BQ397)</f>
        <v>91</v>
      </c>
      <c r="R113">
        <f>AVERAGE('Plate 1 - Sheet1'!BR397:BT397)</f>
        <v>117.33333333333333</v>
      </c>
      <c r="S113">
        <f>AVERAGE('Plate 1 - Sheet1'!CA397:CC397)</f>
        <v>88.333333333333329</v>
      </c>
      <c r="T113">
        <f>AVERAGE('Plate 1 - Sheet1'!CD397:CF397)</f>
        <v>114.33333333333333</v>
      </c>
      <c r="U113">
        <f>AVERAGE('Plate 1 - Sheet1'!CG397:CI397)</f>
        <v>159.66666666666666</v>
      </c>
      <c r="V113">
        <f>AVERAGE('Plate 1 - Sheet1'!CJ397:CL397)</f>
        <v>294.33333333333331</v>
      </c>
      <c r="W113">
        <f>AVERAGE('Plate 1 - Sheet1'!CO397:CQ397)</f>
        <v>147</v>
      </c>
      <c r="X113">
        <f>AVERAGE('Plate 1 - Sheet1'!CR397,'Plate 1 - Sheet1'!H522:I522)</f>
        <v>99.666666666666671</v>
      </c>
      <c r="Y113">
        <f>AVERAGE('Plate 1 - Sheet1'!J522:L522)</f>
        <v>128.66666666666666</v>
      </c>
      <c r="Z113">
        <f>AVERAGE('Plate 1 - Sheet1'!M522:O522)</f>
        <v>144.33333333333334</v>
      </c>
      <c r="AA113">
        <f>AVERAGE('Plate 1 - Sheet1'!P522:R522)</f>
        <v>253</v>
      </c>
      <c r="AB113">
        <f>AVERAGE('Plate 1 - Sheet1'!S522:U522)</f>
        <v>380.33333333333331</v>
      </c>
      <c r="AC113">
        <f>AVERAGE('Plate 1 - Sheet1'!V522:X522)</f>
        <v>871.66666666666663</v>
      </c>
      <c r="AD113">
        <f>AVERAGE('Plate 1 - Sheet1'!AE522:AG522)</f>
        <v>47</v>
      </c>
    </row>
    <row r="114" spans="1:30" x14ac:dyDescent="0.15">
      <c r="A114" s="1">
        <f>'Plate 1 - Sheet1'!B398</f>
        <v>0.11666666666666665</v>
      </c>
      <c r="B114">
        <f>AVERAGE('Plate 1 - Sheet1'!H398:J398)</f>
        <v>53</v>
      </c>
      <c r="C114">
        <f>AVERAGE('Plate 1 - Sheet1'!K398:M398)</f>
        <v>66</v>
      </c>
      <c r="D114">
        <f>AVERAGE('Plate 1 - Sheet1'!N398:O398,'Plate 1 - Sheet1'!Q398)</f>
        <v>96</v>
      </c>
      <c r="E114">
        <f>AVERAGE('Plate 1 - Sheet1'!R398:T398)</f>
        <v>151</v>
      </c>
      <c r="F114">
        <f>AVERAGE('Plate 1 - Sheet1'!U398:W398)</f>
        <v>289</v>
      </c>
      <c r="G114">
        <f>AVERAGE('Plate 1 - Sheet1'!X398,'Plate 1 - Sheet1'!AE398:AF398)</f>
        <v>394</v>
      </c>
      <c r="H114">
        <f>AVERAGE('Plate 1 - Sheet1'!AG398:AI398)</f>
        <v>533</v>
      </c>
      <c r="I114">
        <f>AVERAGE('Plate 1 - Sheet1'!AJ398:AL398)</f>
        <v>117.66666666666667</v>
      </c>
      <c r="J114">
        <f>AVERAGE('Plate 1 - Sheet1'!AM398:AO398)</f>
        <v>126.66666666666667</v>
      </c>
      <c r="K114">
        <f>AVERAGE('Plate 1 - Sheet1'!AP398:AR398)</f>
        <v>169</v>
      </c>
      <c r="L114">
        <f>AVERAGE('Plate 1 - Sheet1'!AS398:AU398)</f>
        <v>241.33333333333334</v>
      </c>
      <c r="M114">
        <f>AVERAGE('Plate 1 - Sheet1'!AV398,'Plate 1 - Sheet1'!BC398:BD398)</f>
        <v>310.33333333333331</v>
      </c>
      <c r="N114">
        <f>AVERAGE('Plate 1 - Sheet1'!BE398:BG398)</f>
        <v>347.66666666666669</v>
      </c>
      <c r="O114">
        <f>AVERAGE('Plate 1 - Sheet1'!BH398:BJ398)</f>
        <v>665.66666666666663</v>
      </c>
      <c r="P114">
        <f>AVERAGE('Plate 1 - Sheet1'!BK398:BM398)</f>
        <v>87.333333333333329</v>
      </c>
      <c r="Q114">
        <f>AVERAGE('Plate 1 - Sheet1'!BN398:BO398,'Plate 1 - Sheet1'!BQ398)</f>
        <v>103.33333333333333</v>
      </c>
      <c r="R114">
        <f>AVERAGE('Plate 1 - Sheet1'!BR398:BT398)</f>
        <v>114.66666666666667</v>
      </c>
      <c r="S114">
        <f>AVERAGE('Plate 1 - Sheet1'!CA398:CC398)</f>
        <v>92.333333333333329</v>
      </c>
      <c r="T114">
        <f>AVERAGE('Plate 1 - Sheet1'!CD398:CF398)</f>
        <v>109.33333333333333</v>
      </c>
      <c r="U114">
        <f>AVERAGE('Plate 1 - Sheet1'!CG398:CI398)</f>
        <v>152.66666666666666</v>
      </c>
      <c r="V114">
        <f>AVERAGE('Plate 1 - Sheet1'!CJ398:CL398)</f>
        <v>275.33333333333331</v>
      </c>
      <c r="W114">
        <f>AVERAGE('Plate 1 - Sheet1'!CO398:CQ398)</f>
        <v>138.33333333333334</v>
      </c>
      <c r="X114">
        <f>AVERAGE('Plate 1 - Sheet1'!CR398,'Plate 1 - Sheet1'!H523:I523)</f>
        <v>104.33333333333333</v>
      </c>
      <c r="Y114">
        <f>AVERAGE('Plate 1 - Sheet1'!J523:L523)</f>
        <v>118</v>
      </c>
      <c r="Z114">
        <f>AVERAGE('Plate 1 - Sheet1'!M523:O523)</f>
        <v>147.33333333333334</v>
      </c>
      <c r="AA114">
        <f>AVERAGE('Plate 1 - Sheet1'!P523:R523)</f>
        <v>255</v>
      </c>
      <c r="AB114">
        <f>AVERAGE('Plate 1 - Sheet1'!S523:U523)</f>
        <v>380</v>
      </c>
      <c r="AC114">
        <f>AVERAGE('Plate 1 - Sheet1'!V523:X523)</f>
        <v>846</v>
      </c>
      <c r="AD114">
        <f>AVERAGE('Plate 1 - Sheet1'!AE523:AG523)</f>
        <v>43.666666666666664</v>
      </c>
    </row>
    <row r="115" spans="1:30" x14ac:dyDescent="0.15">
      <c r="A115" s="1">
        <f>'Plate 1 - Sheet1'!B399</f>
        <v>0.11770833333333335</v>
      </c>
      <c r="B115">
        <f>AVERAGE('Plate 1 - Sheet1'!H399:J399)</f>
        <v>52</v>
      </c>
      <c r="C115">
        <f>AVERAGE('Plate 1 - Sheet1'!K399:M399)</f>
        <v>63.666666666666664</v>
      </c>
      <c r="D115">
        <f>AVERAGE('Plate 1 - Sheet1'!N399:O399,'Plate 1 - Sheet1'!Q399)</f>
        <v>96.666666666666671</v>
      </c>
      <c r="E115">
        <f>AVERAGE('Plate 1 - Sheet1'!R399:T399)</f>
        <v>148</v>
      </c>
      <c r="F115">
        <f>AVERAGE('Plate 1 - Sheet1'!U399:W399)</f>
        <v>284.33333333333331</v>
      </c>
      <c r="G115">
        <f>AVERAGE('Plate 1 - Sheet1'!X399,'Plate 1 - Sheet1'!AE399:AF399)</f>
        <v>375.33333333333331</v>
      </c>
      <c r="H115">
        <f>AVERAGE('Plate 1 - Sheet1'!AG399:AI399)</f>
        <v>520.66666666666663</v>
      </c>
      <c r="I115">
        <f>AVERAGE('Plate 1 - Sheet1'!AJ399:AL399)</f>
        <v>115.33333333333333</v>
      </c>
      <c r="J115">
        <f>AVERAGE('Plate 1 - Sheet1'!AM399:AO399)</f>
        <v>117</v>
      </c>
      <c r="K115">
        <f>AVERAGE('Plate 1 - Sheet1'!AP399:AR399)</f>
        <v>172.66666666666666</v>
      </c>
      <c r="L115">
        <f>AVERAGE('Plate 1 - Sheet1'!AS399:AU399)</f>
        <v>246</v>
      </c>
      <c r="M115">
        <f>AVERAGE('Plate 1 - Sheet1'!AV399,'Plate 1 - Sheet1'!BC399:BD399)</f>
        <v>303.33333333333331</v>
      </c>
      <c r="N115">
        <f>AVERAGE('Plate 1 - Sheet1'!BE399:BG399)</f>
        <v>343.66666666666669</v>
      </c>
      <c r="O115">
        <f>AVERAGE('Plate 1 - Sheet1'!BH399:BJ399)</f>
        <v>651</v>
      </c>
      <c r="P115">
        <f>AVERAGE('Plate 1 - Sheet1'!BK399:BM399)</f>
        <v>80</v>
      </c>
      <c r="Q115">
        <f>AVERAGE('Plate 1 - Sheet1'!BN399:BO399,'Plate 1 - Sheet1'!BQ399)</f>
        <v>96.333333333333329</v>
      </c>
      <c r="R115">
        <f>AVERAGE('Plate 1 - Sheet1'!BR399:BT399)</f>
        <v>119</v>
      </c>
      <c r="S115">
        <f>AVERAGE('Plate 1 - Sheet1'!CA399:CC399)</f>
        <v>90.666666666666671</v>
      </c>
      <c r="T115">
        <f>AVERAGE('Plate 1 - Sheet1'!CD399:CF399)</f>
        <v>113</v>
      </c>
      <c r="U115">
        <f>AVERAGE('Plate 1 - Sheet1'!CG399:CI399)</f>
        <v>153.33333333333334</v>
      </c>
      <c r="V115">
        <f>AVERAGE('Plate 1 - Sheet1'!CJ399:CL399)</f>
        <v>274</v>
      </c>
      <c r="W115">
        <f>AVERAGE('Plate 1 - Sheet1'!CO399:CQ399)</f>
        <v>145</v>
      </c>
      <c r="X115">
        <f>AVERAGE('Plate 1 - Sheet1'!CR399,'Plate 1 - Sheet1'!H524:I524)</f>
        <v>104.33333333333333</v>
      </c>
      <c r="Y115">
        <f>AVERAGE('Plate 1 - Sheet1'!J524:L524)</f>
        <v>117.66666666666667</v>
      </c>
      <c r="Z115">
        <f>AVERAGE('Plate 1 - Sheet1'!M524:O524)</f>
        <v>140.66666666666666</v>
      </c>
      <c r="AA115">
        <f>AVERAGE('Plate 1 - Sheet1'!P524:R524)</f>
        <v>249.33333333333334</v>
      </c>
      <c r="AB115">
        <f>AVERAGE('Plate 1 - Sheet1'!S524:U524)</f>
        <v>382</v>
      </c>
      <c r="AC115">
        <f>AVERAGE('Plate 1 - Sheet1'!V524:X524)</f>
        <v>827</v>
      </c>
      <c r="AD115">
        <f>AVERAGE('Plate 1 - Sheet1'!AE524:AG524)</f>
        <v>35.666666666666664</v>
      </c>
    </row>
    <row r="116" spans="1:30" x14ac:dyDescent="0.15">
      <c r="A116" s="1">
        <f>'Plate 1 - Sheet1'!B400</f>
        <v>0.11875000000000001</v>
      </c>
      <c r="B116">
        <f>AVERAGE('Plate 1 - Sheet1'!H400:J400)</f>
        <v>51.333333333333336</v>
      </c>
      <c r="C116">
        <f>AVERAGE('Plate 1 - Sheet1'!K400:M400)</f>
        <v>63</v>
      </c>
      <c r="D116">
        <f>AVERAGE('Plate 1 - Sheet1'!N400:O400,'Plate 1 - Sheet1'!Q400)</f>
        <v>105.33333333333333</v>
      </c>
      <c r="E116">
        <f>AVERAGE('Plate 1 - Sheet1'!R400:T400)</f>
        <v>138</v>
      </c>
      <c r="F116">
        <f>AVERAGE('Plate 1 - Sheet1'!U400:W400)</f>
        <v>269</v>
      </c>
      <c r="G116">
        <f>AVERAGE('Plate 1 - Sheet1'!X400,'Plate 1 - Sheet1'!AE400:AF400)</f>
        <v>378</v>
      </c>
      <c r="H116">
        <f>AVERAGE('Plate 1 - Sheet1'!AG400:AI400)</f>
        <v>502</v>
      </c>
      <c r="I116">
        <f>AVERAGE('Plate 1 - Sheet1'!AJ400:AL400)</f>
        <v>113.66666666666667</v>
      </c>
      <c r="J116">
        <f>AVERAGE('Plate 1 - Sheet1'!AM400:AO400)</f>
        <v>116</v>
      </c>
      <c r="K116">
        <f>AVERAGE('Plate 1 - Sheet1'!AP400:AR400)</f>
        <v>173</v>
      </c>
      <c r="L116">
        <f>AVERAGE('Plate 1 - Sheet1'!AS400:AU400)</f>
        <v>237.66666666666666</v>
      </c>
      <c r="M116">
        <f>AVERAGE('Plate 1 - Sheet1'!AV400,'Plate 1 - Sheet1'!BC400:BD400)</f>
        <v>309.66666666666669</v>
      </c>
      <c r="N116">
        <f>AVERAGE('Plate 1 - Sheet1'!BE400:BG400)</f>
        <v>341.66666666666669</v>
      </c>
      <c r="O116">
        <f>AVERAGE('Plate 1 - Sheet1'!BH400:BJ400)</f>
        <v>638</v>
      </c>
      <c r="P116">
        <f>AVERAGE('Plate 1 - Sheet1'!BK400:BM400)</f>
        <v>83.333333333333329</v>
      </c>
      <c r="Q116">
        <f>AVERAGE('Plate 1 - Sheet1'!BN400:BO400,'Plate 1 - Sheet1'!BQ400)</f>
        <v>92.333333333333329</v>
      </c>
      <c r="R116">
        <f>AVERAGE('Plate 1 - Sheet1'!BR400:BT400)</f>
        <v>129.33333333333334</v>
      </c>
      <c r="S116">
        <f>AVERAGE('Plate 1 - Sheet1'!CA400:CC400)</f>
        <v>83.333333333333329</v>
      </c>
      <c r="T116">
        <f>AVERAGE('Plate 1 - Sheet1'!CD400:CF400)</f>
        <v>105.33333333333333</v>
      </c>
      <c r="U116">
        <f>AVERAGE('Plate 1 - Sheet1'!CG400:CI400)</f>
        <v>147</v>
      </c>
      <c r="V116">
        <f>AVERAGE('Plate 1 - Sheet1'!CJ400:CL400)</f>
        <v>267.66666666666669</v>
      </c>
      <c r="W116">
        <f>AVERAGE('Plate 1 - Sheet1'!CO400:CQ400)</f>
        <v>140</v>
      </c>
      <c r="X116">
        <f>AVERAGE('Plate 1 - Sheet1'!CR400,'Plate 1 - Sheet1'!H525:I525)</f>
        <v>103.33333333333333</v>
      </c>
      <c r="Y116">
        <f>AVERAGE('Plate 1 - Sheet1'!J525:L525)</f>
        <v>119</v>
      </c>
      <c r="Z116">
        <f>AVERAGE('Plate 1 - Sheet1'!M525:O525)</f>
        <v>143.33333333333334</v>
      </c>
      <c r="AA116">
        <f>AVERAGE('Plate 1 - Sheet1'!P525:R525)</f>
        <v>244.66666666666666</v>
      </c>
      <c r="AB116">
        <f>AVERAGE('Plate 1 - Sheet1'!S525:U525)</f>
        <v>362</v>
      </c>
      <c r="AC116">
        <f>AVERAGE('Plate 1 - Sheet1'!V525:X525)</f>
        <v>805.66666666666663</v>
      </c>
      <c r="AD116">
        <f>AVERAGE('Plate 1 - Sheet1'!AE525:AG525)</f>
        <v>43.666666666666664</v>
      </c>
    </row>
    <row r="117" spans="1:30" x14ac:dyDescent="0.15">
      <c r="A117" s="1">
        <f>'Plate 1 - Sheet1'!B401</f>
        <v>0.11979166666666667</v>
      </c>
      <c r="B117">
        <f>AVERAGE('Plate 1 - Sheet1'!H401:J401)</f>
        <v>51</v>
      </c>
      <c r="C117">
        <f>AVERAGE('Plate 1 - Sheet1'!K401:M401)</f>
        <v>62.666666666666664</v>
      </c>
      <c r="D117">
        <f>AVERAGE('Plate 1 - Sheet1'!N401:O401,'Plate 1 - Sheet1'!Q401)</f>
        <v>100</v>
      </c>
      <c r="E117">
        <f>AVERAGE('Plate 1 - Sheet1'!R401:T401)</f>
        <v>133.66666666666666</v>
      </c>
      <c r="F117">
        <f>AVERAGE('Plate 1 - Sheet1'!U401:W401)</f>
        <v>276</v>
      </c>
      <c r="G117">
        <f>AVERAGE('Plate 1 - Sheet1'!X401,'Plate 1 - Sheet1'!AE401:AF401)</f>
        <v>371.33333333333331</v>
      </c>
      <c r="H117">
        <f>AVERAGE('Plate 1 - Sheet1'!AG401:AI401)</f>
        <v>494.33333333333331</v>
      </c>
      <c r="I117">
        <f>AVERAGE('Plate 1 - Sheet1'!AJ401:AL401)</f>
        <v>115</v>
      </c>
      <c r="J117">
        <f>AVERAGE('Plate 1 - Sheet1'!AM401:AO401)</f>
        <v>121</v>
      </c>
      <c r="K117">
        <f>AVERAGE('Plate 1 - Sheet1'!AP401:AR401)</f>
        <v>175</v>
      </c>
      <c r="L117">
        <f>AVERAGE('Plate 1 - Sheet1'!AS401:AU401)</f>
        <v>237</v>
      </c>
      <c r="M117">
        <f>AVERAGE('Plate 1 - Sheet1'!AV401,'Plate 1 - Sheet1'!BC401:BD401)</f>
        <v>306</v>
      </c>
      <c r="N117">
        <f>AVERAGE('Plate 1 - Sheet1'!BE401:BG401)</f>
        <v>338</v>
      </c>
      <c r="O117">
        <f>AVERAGE('Plate 1 - Sheet1'!BH401:BJ401)</f>
        <v>608.66666666666663</v>
      </c>
      <c r="P117">
        <f>AVERAGE('Plate 1 - Sheet1'!BK401:BM401)</f>
        <v>86.333333333333329</v>
      </c>
      <c r="Q117">
        <f>AVERAGE('Plate 1 - Sheet1'!BN401:BO401,'Plate 1 - Sheet1'!BQ401)</f>
        <v>90.333333333333329</v>
      </c>
      <c r="R117">
        <f>AVERAGE('Plate 1 - Sheet1'!BR401:BT401)</f>
        <v>121.33333333333333</v>
      </c>
      <c r="S117">
        <f>AVERAGE('Plate 1 - Sheet1'!CA401:CC401)</f>
        <v>95.666666666666671</v>
      </c>
      <c r="T117">
        <f>AVERAGE('Plate 1 - Sheet1'!CD401:CF401)</f>
        <v>99</v>
      </c>
      <c r="U117">
        <f>AVERAGE('Plate 1 - Sheet1'!CG401:CI401)</f>
        <v>150</v>
      </c>
      <c r="V117">
        <f>AVERAGE('Plate 1 - Sheet1'!CJ401:CL401)</f>
        <v>255.33333333333334</v>
      </c>
      <c r="W117">
        <f>AVERAGE('Plate 1 - Sheet1'!CO401:CQ401)</f>
        <v>145.33333333333334</v>
      </c>
      <c r="X117">
        <f>AVERAGE('Plate 1 - Sheet1'!CR401,'Plate 1 - Sheet1'!H526:I526)</f>
        <v>107.66666666666667</v>
      </c>
      <c r="Y117">
        <f>AVERAGE('Plate 1 - Sheet1'!J526:L526)</f>
        <v>108.66666666666667</v>
      </c>
      <c r="Z117">
        <f>AVERAGE('Plate 1 - Sheet1'!M526:O526)</f>
        <v>138</v>
      </c>
      <c r="AA117">
        <f>AVERAGE('Plate 1 - Sheet1'!P526:R526)</f>
        <v>247.66666666666666</v>
      </c>
      <c r="AB117">
        <f>AVERAGE('Plate 1 - Sheet1'!S526:U526)</f>
        <v>365.33333333333331</v>
      </c>
      <c r="AC117">
        <f>AVERAGE('Plate 1 - Sheet1'!V526:X526)</f>
        <v>792.66666666666663</v>
      </c>
      <c r="AD117">
        <f>AVERAGE('Plate 1 - Sheet1'!AE526:AG526)</f>
        <v>40</v>
      </c>
    </row>
    <row r="118" spans="1:30" x14ac:dyDescent="0.15">
      <c r="A118" s="1">
        <f>'Plate 1 - Sheet1'!B402</f>
        <v>0.12083333333333333</v>
      </c>
      <c r="B118">
        <f>AVERAGE('Plate 1 - Sheet1'!H402:J402)</f>
        <v>51</v>
      </c>
      <c r="C118">
        <f>AVERAGE('Plate 1 - Sheet1'!K402:M402)</f>
        <v>66</v>
      </c>
      <c r="D118">
        <f>AVERAGE('Plate 1 - Sheet1'!N402:O402,'Plate 1 - Sheet1'!Q402)</f>
        <v>97.333333333333329</v>
      </c>
      <c r="E118">
        <f>AVERAGE('Plate 1 - Sheet1'!R402:T402)</f>
        <v>139</v>
      </c>
      <c r="F118">
        <f>AVERAGE('Plate 1 - Sheet1'!U402:W402)</f>
        <v>268.33333333333331</v>
      </c>
      <c r="G118">
        <f>AVERAGE('Plate 1 - Sheet1'!X402,'Plate 1 - Sheet1'!AE402:AF402)</f>
        <v>366</v>
      </c>
      <c r="H118">
        <f>AVERAGE('Plate 1 - Sheet1'!AG402:AI402)</f>
        <v>474.33333333333331</v>
      </c>
      <c r="I118">
        <f>AVERAGE('Plate 1 - Sheet1'!AJ402:AL402)</f>
        <v>115.33333333333333</v>
      </c>
      <c r="J118">
        <f>AVERAGE('Plate 1 - Sheet1'!AM402:AO402)</f>
        <v>117</v>
      </c>
      <c r="K118">
        <f>AVERAGE('Plate 1 - Sheet1'!AP402:AR402)</f>
        <v>170</v>
      </c>
      <c r="L118">
        <f>AVERAGE('Plate 1 - Sheet1'!AS402:AU402)</f>
        <v>243.66666666666666</v>
      </c>
      <c r="M118">
        <f>AVERAGE('Plate 1 - Sheet1'!AV402,'Plate 1 - Sheet1'!BC402:BD402)</f>
        <v>303</v>
      </c>
      <c r="N118">
        <f>AVERAGE('Plate 1 - Sheet1'!BE402:BG402)</f>
        <v>333.66666666666669</v>
      </c>
      <c r="O118">
        <f>AVERAGE('Plate 1 - Sheet1'!BH402:BJ402)</f>
        <v>606.33333333333337</v>
      </c>
      <c r="P118">
        <f>AVERAGE('Plate 1 - Sheet1'!BK402:BM402)</f>
        <v>83.666666666666671</v>
      </c>
      <c r="Q118">
        <f>AVERAGE('Plate 1 - Sheet1'!BN402:BO402,'Plate 1 - Sheet1'!BQ402)</f>
        <v>90</v>
      </c>
      <c r="R118">
        <f>AVERAGE('Plate 1 - Sheet1'!BR402:BT402)</f>
        <v>114</v>
      </c>
      <c r="S118">
        <f>AVERAGE('Plate 1 - Sheet1'!CA402:CC402)</f>
        <v>100.66666666666667</v>
      </c>
      <c r="T118">
        <f>AVERAGE('Plate 1 - Sheet1'!CD402:CF402)</f>
        <v>114</v>
      </c>
      <c r="U118">
        <f>AVERAGE('Plate 1 - Sheet1'!CG402:CI402)</f>
        <v>144</v>
      </c>
      <c r="V118">
        <f>AVERAGE('Plate 1 - Sheet1'!CJ402:CL402)</f>
        <v>253.66666666666666</v>
      </c>
      <c r="W118">
        <f>AVERAGE('Plate 1 - Sheet1'!CO402:CQ402)</f>
        <v>149</v>
      </c>
      <c r="X118">
        <f>AVERAGE('Plate 1 - Sheet1'!CR402,'Plate 1 - Sheet1'!H527:I527)</f>
        <v>105.33333333333333</v>
      </c>
      <c r="Y118">
        <f>AVERAGE('Plate 1 - Sheet1'!J527:L527)</f>
        <v>115.33333333333333</v>
      </c>
      <c r="Z118">
        <f>AVERAGE('Plate 1 - Sheet1'!M527:O527)</f>
        <v>142.33333333333334</v>
      </c>
      <c r="AA118">
        <f>AVERAGE('Plate 1 - Sheet1'!P527:R527)</f>
        <v>236.33333333333334</v>
      </c>
      <c r="AB118">
        <f>AVERAGE('Plate 1 - Sheet1'!S527:U527)</f>
        <v>353.33333333333331</v>
      </c>
      <c r="AC118">
        <f>AVERAGE('Plate 1 - Sheet1'!V527:X527)</f>
        <v>771.66666666666663</v>
      </c>
      <c r="AD118">
        <f>AVERAGE('Plate 1 - Sheet1'!AE527:AG527)</f>
        <v>48.666666666666664</v>
      </c>
    </row>
    <row r="119" spans="1:30" x14ac:dyDescent="0.15">
      <c r="A119" s="1">
        <f>'Plate 1 - Sheet1'!B403</f>
        <v>0.121875</v>
      </c>
      <c r="B119">
        <f>AVERAGE('Plate 1 - Sheet1'!H403:J403)</f>
        <v>61</v>
      </c>
      <c r="C119">
        <f>AVERAGE('Plate 1 - Sheet1'!K403:M403)</f>
        <v>62.666666666666664</v>
      </c>
      <c r="D119">
        <f>AVERAGE('Plate 1 - Sheet1'!N403:O403,'Plate 1 - Sheet1'!Q403)</f>
        <v>100.66666666666667</v>
      </c>
      <c r="E119">
        <f>AVERAGE('Plate 1 - Sheet1'!R403:T403)</f>
        <v>140.66666666666666</v>
      </c>
      <c r="F119">
        <f>AVERAGE('Plate 1 - Sheet1'!U403:W403)</f>
        <v>263.66666666666669</v>
      </c>
      <c r="G119">
        <f>AVERAGE('Plate 1 - Sheet1'!X403,'Plate 1 - Sheet1'!AE403:AF403)</f>
        <v>364</v>
      </c>
      <c r="H119">
        <f>AVERAGE('Plate 1 - Sheet1'!AG403:AI403)</f>
        <v>469.33333333333331</v>
      </c>
      <c r="I119">
        <f>AVERAGE('Plate 1 - Sheet1'!AJ403:AL403)</f>
        <v>111.33333333333333</v>
      </c>
      <c r="J119">
        <f>AVERAGE('Plate 1 - Sheet1'!AM403:AO403)</f>
        <v>120.66666666666667</v>
      </c>
      <c r="K119">
        <f>AVERAGE('Plate 1 - Sheet1'!AP403:AR403)</f>
        <v>168.33333333333334</v>
      </c>
      <c r="L119">
        <f>AVERAGE('Plate 1 - Sheet1'!AS403:AU403)</f>
        <v>240.66666666666666</v>
      </c>
      <c r="M119">
        <f>AVERAGE('Plate 1 - Sheet1'!AV403,'Plate 1 - Sheet1'!BC403:BD403)</f>
        <v>311.33333333333331</v>
      </c>
      <c r="N119">
        <f>AVERAGE('Plate 1 - Sheet1'!BE403:BG403)</f>
        <v>320.33333333333331</v>
      </c>
      <c r="O119">
        <f>AVERAGE('Plate 1 - Sheet1'!BH403:BJ403)</f>
        <v>590.66666666666663</v>
      </c>
      <c r="P119">
        <f>AVERAGE('Plate 1 - Sheet1'!BK403:BM403)</f>
        <v>86.666666666666671</v>
      </c>
      <c r="Q119">
        <f>AVERAGE('Plate 1 - Sheet1'!BN403:BO403,'Plate 1 - Sheet1'!BQ403)</f>
        <v>93.666666666666671</v>
      </c>
      <c r="R119">
        <f>AVERAGE('Plate 1 - Sheet1'!BR403:BT403)</f>
        <v>120.66666666666667</v>
      </c>
      <c r="S119">
        <f>AVERAGE('Plate 1 - Sheet1'!CA403:CC403)</f>
        <v>88.666666666666671</v>
      </c>
      <c r="T119">
        <f>AVERAGE('Plate 1 - Sheet1'!CD403:CF403)</f>
        <v>115.33333333333333</v>
      </c>
      <c r="U119">
        <f>AVERAGE('Plate 1 - Sheet1'!CG403:CI403)</f>
        <v>137</v>
      </c>
      <c r="V119">
        <f>AVERAGE('Plate 1 - Sheet1'!CJ403:CL403)</f>
        <v>243</v>
      </c>
      <c r="W119">
        <f>AVERAGE('Plate 1 - Sheet1'!CO403:CQ403)</f>
        <v>151.33333333333334</v>
      </c>
      <c r="X119">
        <f>AVERAGE('Plate 1 - Sheet1'!CR403,'Plate 1 - Sheet1'!H528:I528)</f>
        <v>110</v>
      </c>
      <c r="Y119">
        <f>AVERAGE('Plate 1 - Sheet1'!J528:L528)</f>
        <v>116.33333333333333</v>
      </c>
      <c r="Z119">
        <f>AVERAGE('Plate 1 - Sheet1'!M528:O528)</f>
        <v>147.66666666666666</v>
      </c>
      <c r="AA119">
        <f>AVERAGE('Plate 1 - Sheet1'!P528:R528)</f>
        <v>230.66666666666666</v>
      </c>
      <c r="AB119">
        <f>AVERAGE('Plate 1 - Sheet1'!S528:U528)</f>
        <v>339</v>
      </c>
      <c r="AC119">
        <f>AVERAGE('Plate 1 - Sheet1'!V528:X528)</f>
        <v>763.66666666666663</v>
      </c>
      <c r="AD119">
        <f>AVERAGE('Plate 1 - Sheet1'!AE528:AG528)</f>
        <v>45.333333333333336</v>
      </c>
    </row>
    <row r="120" spans="1:30" x14ac:dyDescent="0.15">
      <c r="A120" s="1">
        <f>'Plate 1 - Sheet1'!B404</f>
        <v>0.12291666666666667</v>
      </c>
      <c r="B120">
        <f>AVERAGE('Plate 1 - Sheet1'!H404:J404)</f>
        <v>50.333333333333336</v>
      </c>
      <c r="C120">
        <f>AVERAGE('Plate 1 - Sheet1'!K404:M404)</f>
        <v>63.333333333333336</v>
      </c>
      <c r="D120">
        <f>AVERAGE('Plate 1 - Sheet1'!N404:O404,'Plate 1 - Sheet1'!Q404)</f>
        <v>102.33333333333333</v>
      </c>
      <c r="E120">
        <f>AVERAGE('Plate 1 - Sheet1'!R404:T404)</f>
        <v>142.66666666666666</v>
      </c>
      <c r="F120">
        <f>AVERAGE('Plate 1 - Sheet1'!U404:W404)</f>
        <v>258</v>
      </c>
      <c r="G120">
        <f>AVERAGE('Plate 1 - Sheet1'!X404,'Plate 1 - Sheet1'!AE404:AF404)</f>
        <v>346</v>
      </c>
      <c r="H120">
        <f>AVERAGE('Plate 1 - Sheet1'!AG404:AI404)</f>
        <v>473.33333333333331</v>
      </c>
      <c r="I120">
        <f>AVERAGE('Plate 1 - Sheet1'!AJ404:AL404)</f>
        <v>124.33333333333333</v>
      </c>
      <c r="J120">
        <f>AVERAGE('Plate 1 - Sheet1'!AM404:AO404)</f>
        <v>129</v>
      </c>
      <c r="K120">
        <f>AVERAGE('Plate 1 - Sheet1'!AP404:AR404)</f>
        <v>178</v>
      </c>
      <c r="L120">
        <f>AVERAGE('Plate 1 - Sheet1'!AS404:AU404)</f>
        <v>249</v>
      </c>
      <c r="M120">
        <f>AVERAGE('Plate 1 - Sheet1'!AV404,'Plate 1 - Sheet1'!BC404:BD404)</f>
        <v>307.66666666666669</v>
      </c>
      <c r="N120">
        <f>AVERAGE('Plate 1 - Sheet1'!BE404:BG404)</f>
        <v>319</v>
      </c>
      <c r="O120">
        <f>AVERAGE('Plate 1 - Sheet1'!BH404:BJ404)</f>
        <v>582</v>
      </c>
      <c r="P120">
        <f>AVERAGE('Plate 1 - Sheet1'!BK404:BM404)</f>
        <v>82.333333333333329</v>
      </c>
      <c r="Q120">
        <f>AVERAGE('Plate 1 - Sheet1'!BN404:BO404,'Plate 1 - Sheet1'!BQ404)</f>
        <v>90.666666666666671</v>
      </c>
      <c r="R120">
        <f>AVERAGE('Plate 1 - Sheet1'!BR404:BT404)</f>
        <v>115.66666666666667</v>
      </c>
      <c r="S120">
        <f>AVERAGE('Plate 1 - Sheet1'!CA404:CC404)</f>
        <v>90.333333333333329</v>
      </c>
      <c r="T120">
        <f>AVERAGE('Plate 1 - Sheet1'!CD404:CF404)</f>
        <v>107</v>
      </c>
      <c r="U120">
        <f>AVERAGE('Plate 1 - Sheet1'!CG404:CI404)</f>
        <v>141.66666666666666</v>
      </c>
      <c r="V120">
        <f>AVERAGE('Plate 1 - Sheet1'!CJ404:CL404)</f>
        <v>240.33333333333334</v>
      </c>
      <c r="W120">
        <f>AVERAGE('Plate 1 - Sheet1'!CO404:CQ404)</f>
        <v>142.33333333333334</v>
      </c>
      <c r="X120">
        <f>AVERAGE('Plate 1 - Sheet1'!CR404,'Plate 1 - Sheet1'!H529:I529)</f>
        <v>112.66666666666667</v>
      </c>
      <c r="Y120">
        <f>AVERAGE('Plate 1 - Sheet1'!J529:L529)</f>
        <v>114</v>
      </c>
      <c r="Z120">
        <f>AVERAGE('Plate 1 - Sheet1'!M529:O529)</f>
        <v>142.66666666666666</v>
      </c>
      <c r="AA120">
        <f>AVERAGE('Plate 1 - Sheet1'!P529:R529)</f>
        <v>238</v>
      </c>
      <c r="AB120">
        <f>AVERAGE('Plate 1 - Sheet1'!S529:U529)</f>
        <v>340</v>
      </c>
      <c r="AC120">
        <f>AVERAGE('Plate 1 - Sheet1'!V529:X529)</f>
        <v>744.33333333333337</v>
      </c>
      <c r="AD120">
        <f>AVERAGE('Plate 1 - Sheet1'!AE529:AG529)</f>
        <v>37.333333333333336</v>
      </c>
    </row>
    <row r="121" spans="1:30" x14ac:dyDescent="0.15">
      <c r="A121" s="1">
        <f>'Plate 1 - Sheet1'!B405</f>
        <v>0.12395833333333334</v>
      </c>
      <c r="B121">
        <f>AVERAGE('Plate 1 - Sheet1'!H405:J405)</f>
        <v>54</v>
      </c>
      <c r="C121">
        <f>AVERAGE('Plate 1 - Sheet1'!K405:M405)</f>
        <v>60.333333333333336</v>
      </c>
      <c r="D121">
        <f>AVERAGE('Plate 1 - Sheet1'!N405:O405,'Plate 1 - Sheet1'!Q405)</f>
        <v>101.33333333333333</v>
      </c>
      <c r="E121">
        <f>AVERAGE('Plate 1 - Sheet1'!R405:T405)</f>
        <v>141.33333333333334</v>
      </c>
      <c r="F121">
        <f>AVERAGE('Plate 1 - Sheet1'!U405:W405)</f>
        <v>252</v>
      </c>
      <c r="G121">
        <f>AVERAGE('Plate 1 - Sheet1'!X405,'Plate 1 - Sheet1'!AE405:AF405)</f>
        <v>362.66666666666669</v>
      </c>
      <c r="H121">
        <f>AVERAGE('Plate 1 - Sheet1'!AG405:AI405)</f>
        <v>448</v>
      </c>
      <c r="I121">
        <f>AVERAGE('Plate 1 - Sheet1'!AJ405:AL405)</f>
        <v>126</v>
      </c>
      <c r="J121">
        <f>AVERAGE('Plate 1 - Sheet1'!AM405:AO405)</f>
        <v>123</v>
      </c>
      <c r="K121">
        <f>AVERAGE('Plate 1 - Sheet1'!AP405:AR405)</f>
        <v>170</v>
      </c>
      <c r="L121">
        <f>AVERAGE('Plate 1 - Sheet1'!AS405:AU405)</f>
        <v>246.33333333333334</v>
      </c>
      <c r="M121">
        <f>AVERAGE('Plate 1 - Sheet1'!AV405,'Plate 1 - Sheet1'!BC405:BD405)</f>
        <v>302.66666666666669</v>
      </c>
      <c r="N121">
        <f>AVERAGE('Plate 1 - Sheet1'!BE405:BG405)</f>
        <v>319.66666666666669</v>
      </c>
      <c r="O121">
        <f>AVERAGE('Plate 1 - Sheet1'!BH405:BJ405)</f>
        <v>580</v>
      </c>
      <c r="P121">
        <f>AVERAGE('Plate 1 - Sheet1'!BK405:BM405)</f>
        <v>88.666666666666671</v>
      </c>
      <c r="Q121">
        <f>AVERAGE('Plate 1 - Sheet1'!BN405:BO405,'Plate 1 - Sheet1'!BQ405)</f>
        <v>91.666666666666671</v>
      </c>
      <c r="R121">
        <f>AVERAGE('Plate 1 - Sheet1'!BR405:BT405)</f>
        <v>114</v>
      </c>
      <c r="S121">
        <f>AVERAGE('Plate 1 - Sheet1'!CA405:CC405)</f>
        <v>94</v>
      </c>
      <c r="T121">
        <f>AVERAGE('Plate 1 - Sheet1'!CD405:CF405)</f>
        <v>104.66666666666667</v>
      </c>
      <c r="U121">
        <f>AVERAGE('Plate 1 - Sheet1'!CG405:CI405)</f>
        <v>143.66666666666666</v>
      </c>
      <c r="V121">
        <f>AVERAGE('Plate 1 - Sheet1'!CJ405:CL405)</f>
        <v>242.33333333333334</v>
      </c>
      <c r="W121">
        <f>AVERAGE('Plate 1 - Sheet1'!CO405:CQ405)</f>
        <v>152.66666666666666</v>
      </c>
      <c r="X121">
        <f>AVERAGE('Plate 1 - Sheet1'!CR405,'Plate 1 - Sheet1'!H530:I530)</f>
        <v>100</v>
      </c>
      <c r="Y121">
        <f>AVERAGE('Plate 1 - Sheet1'!J530:L530)</f>
        <v>121</v>
      </c>
      <c r="Z121">
        <f>AVERAGE('Plate 1 - Sheet1'!M530:O530)</f>
        <v>141.66666666666666</v>
      </c>
      <c r="AA121">
        <f>AVERAGE('Plate 1 - Sheet1'!P530:R530)</f>
        <v>227.33333333333334</v>
      </c>
      <c r="AB121">
        <f>AVERAGE('Plate 1 - Sheet1'!S530:U530)</f>
        <v>337.33333333333331</v>
      </c>
      <c r="AC121">
        <f>AVERAGE('Plate 1 - Sheet1'!V530:X530)</f>
        <v>716</v>
      </c>
      <c r="AD121">
        <f>AVERAGE('Plate 1 - Sheet1'!AE530:AG530)</f>
        <v>46.666666666666664</v>
      </c>
    </row>
    <row r="122" spans="1:30" x14ac:dyDescent="0.15">
      <c r="A122" s="1">
        <f>'Plate 1 - Sheet1'!B406</f>
        <v>0.125</v>
      </c>
      <c r="B122">
        <f>AVERAGE('Plate 1 - Sheet1'!H406:J406)</f>
        <v>53</v>
      </c>
      <c r="C122">
        <f>AVERAGE('Plate 1 - Sheet1'!K406:M406)</f>
        <v>60.666666666666664</v>
      </c>
      <c r="D122">
        <f>AVERAGE('Plate 1 - Sheet1'!N406:O406,'Plate 1 - Sheet1'!Q406)</f>
        <v>90.666666666666671</v>
      </c>
      <c r="E122">
        <f>AVERAGE('Plate 1 - Sheet1'!R406:T406)</f>
        <v>135.33333333333334</v>
      </c>
      <c r="F122">
        <f>AVERAGE('Plate 1 - Sheet1'!U406:W406)</f>
        <v>252</v>
      </c>
      <c r="G122">
        <f>AVERAGE('Plate 1 - Sheet1'!X406,'Plate 1 - Sheet1'!AE406:AF406)</f>
        <v>352.66666666666669</v>
      </c>
      <c r="H122">
        <f>AVERAGE('Plate 1 - Sheet1'!AG406:AI406)</f>
        <v>442</v>
      </c>
      <c r="I122">
        <f>AVERAGE('Plate 1 - Sheet1'!AJ406:AL406)</f>
        <v>110.66666666666667</v>
      </c>
      <c r="J122">
        <f>AVERAGE('Plate 1 - Sheet1'!AM406:AO406)</f>
        <v>124</v>
      </c>
      <c r="K122">
        <f>AVERAGE('Plate 1 - Sheet1'!AP406:AR406)</f>
        <v>168.66666666666666</v>
      </c>
      <c r="L122">
        <f>AVERAGE('Plate 1 - Sheet1'!AS406:AU406)</f>
        <v>242</v>
      </c>
      <c r="M122">
        <f>AVERAGE('Plate 1 - Sheet1'!AV406,'Plate 1 - Sheet1'!BC406:BD406)</f>
        <v>310</v>
      </c>
      <c r="N122">
        <f>AVERAGE('Plate 1 - Sheet1'!BE406:BG406)</f>
        <v>312</v>
      </c>
      <c r="O122">
        <f>AVERAGE('Plate 1 - Sheet1'!BH406:BJ406)</f>
        <v>567</v>
      </c>
      <c r="P122">
        <f>AVERAGE('Plate 1 - Sheet1'!BK406:BM406)</f>
        <v>84.666666666666671</v>
      </c>
      <c r="Q122">
        <f>AVERAGE('Plate 1 - Sheet1'!BN406:BO406,'Plate 1 - Sheet1'!BQ406)</f>
        <v>96.666666666666671</v>
      </c>
      <c r="R122">
        <f>AVERAGE('Plate 1 - Sheet1'!BR406:BT406)</f>
        <v>122</v>
      </c>
      <c r="S122">
        <f>AVERAGE('Plate 1 - Sheet1'!CA406:CC406)</f>
        <v>92.333333333333329</v>
      </c>
      <c r="T122">
        <f>AVERAGE('Plate 1 - Sheet1'!CD406:CF406)</f>
        <v>111</v>
      </c>
      <c r="U122">
        <f>AVERAGE('Plate 1 - Sheet1'!CG406:CI406)</f>
        <v>138</v>
      </c>
      <c r="V122">
        <f>AVERAGE('Plate 1 - Sheet1'!CJ406:CL406)</f>
        <v>238.33333333333334</v>
      </c>
      <c r="W122">
        <f>AVERAGE('Plate 1 - Sheet1'!CO406:CQ406)</f>
        <v>149</v>
      </c>
      <c r="X122">
        <f>AVERAGE('Plate 1 - Sheet1'!CR406,'Plate 1 - Sheet1'!H531:I531)</f>
        <v>115.33333333333333</v>
      </c>
      <c r="Y122">
        <f>AVERAGE('Plate 1 - Sheet1'!J531:L531)</f>
        <v>119.33333333333333</v>
      </c>
      <c r="Z122">
        <f>AVERAGE('Plate 1 - Sheet1'!M531:O531)</f>
        <v>136</v>
      </c>
      <c r="AA122">
        <f>AVERAGE('Plate 1 - Sheet1'!P531:R531)</f>
        <v>219.66666666666666</v>
      </c>
      <c r="AB122">
        <f>AVERAGE('Plate 1 - Sheet1'!S531:U531)</f>
        <v>345.66666666666669</v>
      </c>
      <c r="AC122">
        <f>AVERAGE('Plate 1 - Sheet1'!V531:X531)</f>
        <v>715.33333333333337</v>
      </c>
      <c r="AD122">
        <f>AVERAGE('Plate 1 - Sheet1'!AE531:AG531)</f>
        <v>44.666666666666664</v>
      </c>
    </row>
    <row r="123" spans="1:30" x14ac:dyDescent="0.15">
      <c r="A123" s="1"/>
    </row>
    <row r="124" spans="1:30" x14ac:dyDescent="0.15">
      <c r="A124" s="1"/>
    </row>
    <row r="125" spans="1:30" x14ac:dyDescent="0.15">
      <c r="A125" s="1"/>
    </row>
    <row r="126" spans="1:30" x14ac:dyDescent="0.15">
      <c r="A126" s="1"/>
    </row>
    <row r="127" spans="1:30" x14ac:dyDescent="0.15">
      <c r="A127" s="1"/>
    </row>
    <row r="128" spans="1:30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1"/>
    </row>
    <row r="132" spans="1:1" x14ac:dyDescent="0.15">
      <c r="A132" s="1"/>
    </row>
    <row r="133" spans="1:1" x14ac:dyDescent="0.15">
      <c r="A133" s="1"/>
    </row>
    <row r="134" spans="1:1" x14ac:dyDescent="0.15">
      <c r="A134" s="1"/>
    </row>
    <row r="135" spans="1:1" x14ac:dyDescent="0.15">
      <c r="A135" s="1"/>
    </row>
    <row r="136" spans="1:1" x14ac:dyDescent="0.15">
      <c r="A136" s="1"/>
    </row>
    <row r="137" spans="1:1" x14ac:dyDescent="0.15">
      <c r="A137" s="1"/>
    </row>
    <row r="138" spans="1:1" x14ac:dyDescent="0.15">
      <c r="A138" s="1"/>
    </row>
    <row r="139" spans="1:1" x14ac:dyDescent="0.15">
      <c r="A139" s="1"/>
    </row>
    <row r="140" spans="1:1" x14ac:dyDescent="0.15">
      <c r="A140" s="1"/>
    </row>
    <row r="141" spans="1:1" x14ac:dyDescent="0.15">
      <c r="A141" s="1"/>
    </row>
    <row r="142" spans="1:1" x14ac:dyDescent="0.15">
      <c r="A142" s="1"/>
    </row>
    <row r="143" spans="1:1" x14ac:dyDescent="0.15">
      <c r="A143" s="1"/>
    </row>
    <row r="144" spans="1:1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1"/>
    </row>
    <row r="148" spans="1:1" x14ac:dyDescent="0.15">
      <c r="A148" s="1"/>
    </row>
    <row r="149" spans="1:1" x14ac:dyDescent="0.15">
      <c r="A149" s="1"/>
    </row>
    <row r="150" spans="1:1" x14ac:dyDescent="0.15">
      <c r="A150" s="1"/>
    </row>
    <row r="151" spans="1:1" x14ac:dyDescent="0.15">
      <c r="A151" s="1"/>
    </row>
    <row r="152" spans="1:1" x14ac:dyDescent="0.15">
      <c r="A152" s="1"/>
    </row>
    <row r="153" spans="1:1" x14ac:dyDescent="0.15">
      <c r="A153" s="1"/>
    </row>
    <row r="154" spans="1:1" x14ac:dyDescent="0.15">
      <c r="A154" s="1"/>
    </row>
    <row r="155" spans="1:1" x14ac:dyDescent="0.15">
      <c r="A155" s="1"/>
    </row>
    <row r="156" spans="1:1" x14ac:dyDescent="0.15">
      <c r="A156" s="1"/>
    </row>
    <row r="157" spans="1:1" x14ac:dyDescent="0.15">
      <c r="A157" s="1"/>
    </row>
    <row r="158" spans="1:1" x14ac:dyDescent="0.15">
      <c r="A158" s="1"/>
    </row>
    <row r="159" spans="1:1" x14ac:dyDescent="0.15">
      <c r="A159" s="1"/>
    </row>
    <row r="160" spans="1:1" x14ac:dyDescent="0.15">
      <c r="A160" s="1"/>
    </row>
    <row r="161" spans="1:1" x14ac:dyDescent="0.15">
      <c r="A161" s="1"/>
    </row>
    <row r="162" spans="1:1" x14ac:dyDescent="0.15">
      <c r="A162" s="1"/>
    </row>
    <row r="163" spans="1:1" x14ac:dyDescent="0.15">
      <c r="A163" s="1"/>
    </row>
    <row r="164" spans="1:1" x14ac:dyDescent="0.15">
      <c r="A164" s="1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x14ac:dyDescent="0.15">
      <c r="A172" s="1"/>
    </row>
    <row r="173" spans="1:1" x14ac:dyDescent="0.15">
      <c r="A173" s="1"/>
    </row>
    <row r="174" spans="1:1" x14ac:dyDescent="0.15">
      <c r="A174" s="1"/>
    </row>
    <row r="175" spans="1:1" x14ac:dyDescent="0.15">
      <c r="A175" s="1"/>
    </row>
    <row r="176" spans="1:1" x14ac:dyDescent="0.15">
      <c r="A176" s="1"/>
    </row>
    <row r="177" spans="1:1" x14ac:dyDescent="0.15">
      <c r="A177" s="1"/>
    </row>
    <row r="178" spans="1:1" x14ac:dyDescent="0.15">
      <c r="A178" s="1"/>
    </row>
    <row r="179" spans="1:1" x14ac:dyDescent="0.15">
      <c r="A179" s="1"/>
    </row>
    <row r="180" spans="1:1" x14ac:dyDescent="0.15">
      <c r="A180" s="1"/>
    </row>
    <row r="181" spans="1:1" x14ac:dyDescent="0.15">
      <c r="A181" s="1"/>
    </row>
    <row r="182" spans="1:1" x14ac:dyDescent="0.15">
      <c r="A182" s="1"/>
    </row>
    <row r="183" spans="1:1" x14ac:dyDescent="0.15">
      <c r="A183" s="1"/>
    </row>
    <row r="184" spans="1:1" x14ac:dyDescent="0.15">
      <c r="A184" s="1"/>
    </row>
    <row r="185" spans="1:1" x14ac:dyDescent="0.15">
      <c r="A185" s="1"/>
    </row>
    <row r="186" spans="1:1" x14ac:dyDescent="0.15">
      <c r="A186" s="1"/>
    </row>
    <row r="187" spans="1:1" x14ac:dyDescent="0.15">
      <c r="A187" s="1"/>
    </row>
    <row r="188" spans="1:1" x14ac:dyDescent="0.15">
      <c r="A188" s="1"/>
    </row>
    <row r="189" spans="1:1" x14ac:dyDescent="0.15">
      <c r="A189" s="1"/>
    </row>
    <row r="190" spans="1:1" x14ac:dyDescent="0.15">
      <c r="A190" s="1"/>
    </row>
    <row r="191" spans="1:1" x14ac:dyDescent="0.15">
      <c r="A191" s="1"/>
    </row>
    <row r="192" spans="1:1" x14ac:dyDescent="0.15">
      <c r="A192" s="1"/>
    </row>
    <row r="193" spans="1:1" x14ac:dyDescent="0.15">
      <c r="A193" s="1"/>
    </row>
    <row r="194" spans="1:1" x14ac:dyDescent="0.15">
      <c r="A194" s="1"/>
    </row>
    <row r="195" spans="1:1" x14ac:dyDescent="0.15">
      <c r="A195" s="1"/>
    </row>
    <row r="196" spans="1:1" x14ac:dyDescent="0.15">
      <c r="A196" s="1"/>
    </row>
    <row r="197" spans="1:1" x14ac:dyDescent="0.15">
      <c r="A197" s="1"/>
    </row>
    <row r="198" spans="1:1" x14ac:dyDescent="0.15">
      <c r="A198" s="1"/>
    </row>
    <row r="199" spans="1:1" x14ac:dyDescent="0.15">
      <c r="A199" s="1"/>
    </row>
    <row r="200" spans="1:1" x14ac:dyDescent="0.15">
      <c r="A200" s="1"/>
    </row>
    <row r="201" spans="1:1" x14ac:dyDescent="0.15">
      <c r="A201" s="1"/>
    </row>
    <row r="202" spans="1:1" x14ac:dyDescent="0.15">
      <c r="A202" s="1"/>
    </row>
    <row r="203" spans="1:1" x14ac:dyDescent="0.15">
      <c r="A203" s="1"/>
    </row>
    <row r="204" spans="1:1" x14ac:dyDescent="0.15">
      <c r="A204" s="1"/>
    </row>
    <row r="205" spans="1:1" x14ac:dyDescent="0.15">
      <c r="A205" s="1"/>
    </row>
    <row r="206" spans="1:1" x14ac:dyDescent="0.15">
      <c r="A206" s="1"/>
    </row>
    <row r="207" spans="1:1" x14ac:dyDescent="0.15">
      <c r="A207" s="1"/>
    </row>
    <row r="208" spans="1:1" x14ac:dyDescent="0.15">
      <c r="A208" s="1"/>
    </row>
    <row r="209" spans="1:1" x14ac:dyDescent="0.15">
      <c r="A209" s="1"/>
    </row>
    <row r="210" spans="1:1" x14ac:dyDescent="0.15">
      <c r="A210" s="1"/>
    </row>
    <row r="211" spans="1:1" x14ac:dyDescent="0.15">
      <c r="A211" s="1"/>
    </row>
    <row r="212" spans="1:1" x14ac:dyDescent="0.15">
      <c r="A212" s="1"/>
    </row>
    <row r="213" spans="1:1" x14ac:dyDescent="0.15">
      <c r="A213" s="1"/>
    </row>
    <row r="214" spans="1:1" x14ac:dyDescent="0.15">
      <c r="A214" s="1"/>
    </row>
    <row r="215" spans="1:1" x14ac:dyDescent="0.15">
      <c r="A215" s="1"/>
    </row>
    <row r="216" spans="1:1" x14ac:dyDescent="0.15">
      <c r="A216" s="1"/>
    </row>
    <row r="217" spans="1:1" x14ac:dyDescent="0.15">
      <c r="A217" s="1"/>
    </row>
    <row r="218" spans="1:1" x14ac:dyDescent="0.15">
      <c r="A218" s="1"/>
    </row>
    <row r="219" spans="1:1" x14ac:dyDescent="0.15">
      <c r="A219" s="1"/>
    </row>
    <row r="220" spans="1:1" x14ac:dyDescent="0.15">
      <c r="A220" s="1"/>
    </row>
    <row r="221" spans="1:1" x14ac:dyDescent="0.15">
      <c r="A221" s="1"/>
    </row>
    <row r="222" spans="1:1" x14ac:dyDescent="0.15">
      <c r="A222" s="1"/>
    </row>
    <row r="223" spans="1:1" x14ac:dyDescent="0.15">
      <c r="A223" s="1"/>
    </row>
    <row r="224" spans="1:1" x14ac:dyDescent="0.15">
      <c r="A224" s="1"/>
    </row>
    <row r="225" spans="1:1" x14ac:dyDescent="0.15">
      <c r="A225" s="1"/>
    </row>
    <row r="226" spans="1:1" x14ac:dyDescent="0.15">
      <c r="A226" s="1"/>
    </row>
    <row r="227" spans="1:1" x14ac:dyDescent="0.15">
      <c r="A227" s="1"/>
    </row>
    <row r="228" spans="1:1" x14ac:dyDescent="0.15">
      <c r="A228" s="1"/>
    </row>
    <row r="229" spans="1:1" x14ac:dyDescent="0.15">
      <c r="A229" s="1"/>
    </row>
    <row r="230" spans="1:1" x14ac:dyDescent="0.15">
      <c r="A230" s="1"/>
    </row>
    <row r="231" spans="1:1" x14ac:dyDescent="0.15">
      <c r="A231" s="1"/>
    </row>
    <row r="232" spans="1:1" x14ac:dyDescent="0.15">
      <c r="A232" s="1"/>
    </row>
    <row r="233" spans="1:1" x14ac:dyDescent="0.15">
      <c r="A233" s="1"/>
    </row>
    <row r="234" spans="1:1" x14ac:dyDescent="0.15">
      <c r="A234" s="1"/>
    </row>
    <row r="235" spans="1:1" x14ac:dyDescent="0.15">
      <c r="A235" s="1"/>
    </row>
    <row r="236" spans="1:1" x14ac:dyDescent="0.15">
      <c r="A236" s="1"/>
    </row>
    <row r="237" spans="1:1" x14ac:dyDescent="0.15">
      <c r="A237" s="1"/>
    </row>
    <row r="238" spans="1:1" x14ac:dyDescent="0.15">
      <c r="A238" s="1"/>
    </row>
    <row r="239" spans="1:1" x14ac:dyDescent="0.15">
      <c r="A239" s="1"/>
    </row>
    <row r="240" spans="1:1" x14ac:dyDescent="0.15">
      <c r="A240" s="1"/>
    </row>
    <row r="241" spans="1:1" x14ac:dyDescent="0.15">
      <c r="A241" s="1"/>
    </row>
    <row r="242" spans="1:1" x14ac:dyDescent="0.15">
      <c r="A242" s="1"/>
    </row>
    <row r="243" spans="1:1" x14ac:dyDescent="0.15">
      <c r="A243" s="1"/>
    </row>
    <row r="244" spans="1:1" x14ac:dyDescent="0.15">
      <c r="A244" s="1"/>
    </row>
    <row r="245" spans="1:1" x14ac:dyDescent="0.15">
      <c r="A245" s="1"/>
    </row>
    <row r="246" spans="1:1" x14ac:dyDescent="0.15">
      <c r="A246" s="1"/>
    </row>
    <row r="247" spans="1:1" x14ac:dyDescent="0.15">
      <c r="A247" s="1"/>
    </row>
    <row r="248" spans="1:1" x14ac:dyDescent="0.15">
      <c r="A248" s="1"/>
    </row>
    <row r="249" spans="1:1" x14ac:dyDescent="0.15">
      <c r="A249" s="1"/>
    </row>
    <row r="250" spans="1:1" x14ac:dyDescent="0.15">
      <c r="A250" s="1"/>
    </row>
    <row r="251" spans="1:1" x14ac:dyDescent="0.15">
      <c r="A251" s="1"/>
    </row>
    <row r="252" spans="1:1" x14ac:dyDescent="0.15">
      <c r="A252" s="1"/>
    </row>
    <row r="253" spans="1:1" x14ac:dyDescent="0.15">
      <c r="A253" s="1"/>
    </row>
    <row r="254" spans="1:1" x14ac:dyDescent="0.15">
      <c r="A254" s="1"/>
    </row>
    <row r="255" spans="1:1" x14ac:dyDescent="0.15">
      <c r="A255" s="1"/>
    </row>
    <row r="256" spans="1:1" x14ac:dyDescent="0.15">
      <c r="A256" s="1"/>
    </row>
    <row r="257" spans="1:1" x14ac:dyDescent="0.15">
      <c r="A257" s="1"/>
    </row>
    <row r="258" spans="1:1" x14ac:dyDescent="0.15">
      <c r="A258" s="1"/>
    </row>
    <row r="259" spans="1:1" x14ac:dyDescent="0.15">
      <c r="A259" s="1"/>
    </row>
    <row r="260" spans="1:1" x14ac:dyDescent="0.15">
      <c r="A260" s="1"/>
    </row>
    <row r="261" spans="1:1" x14ac:dyDescent="0.15">
      <c r="A261" s="1"/>
    </row>
    <row r="262" spans="1:1" x14ac:dyDescent="0.15">
      <c r="A262" s="1"/>
    </row>
    <row r="263" spans="1:1" x14ac:dyDescent="0.15">
      <c r="A263" s="1"/>
    </row>
    <row r="264" spans="1:1" x14ac:dyDescent="0.15">
      <c r="A264" s="1"/>
    </row>
    <row r="265" spans="1:1" x14ac:dyDescent="0.15">
      <c r="A265" s="1"/>
    </row>
    <row r="266" spans="1:1" x14ac:dyDescent="0.15">
      <c r="A266" s="1"/>
    </row>
    <row r="267" spans="1:1" x14ac:dyDescent="0.15">
      <c r="A267" s="1"/>
    </row>
    <row r="268" spans="1:1" x14ac:dyDescent="0.15">
      <c r="A268" s="1"/>
    </row>
    <row r="269" spans="1:1" x14ac:dyDescent="0.15">
      <c r="A269" s="1"/>
    </row>
    <row r="270" spans="1:1" x14ac:dyDescent="0.15">
      <c r="A270" s="1"/>
    </row>
    <row r="271" spans="1:1" x14ac:dyDescent="0.15">
      <c r="A271" s="1"/>
    </row>
    <row r="272" spans="1:1" x14ac:dyDescent="0.15">
      <c r="A272" s="1"/>
    </row>
    <row r="273" spans="1:1" x14ac:dyDescent="0.15">
      <c r="A273" s="1"/>
    </row>
    <row r="274" spans="1:1" x14ac:dyDescent="0.15">
      <c r="A274" s="1"/>
    </row>
    <row r="275" spans="1:1" x14ac:dyDescent="0.15">
      <c r="A275" s="1"/>
    </row>
    <row r="276" spans="1:1" x14ac:dyDescent="0.15">
      <c r="A276" s="1"/>
    </row>
    <row r="277" spans="1:1" x14ac:dyDescent="0.15">
      <c r="A277" s="1"/>
    </row>
    <row r="278" spans="1:1" x14ac:dyDescent="0.15">
      <c r="A278" s="1"/>
    </row>
    <row r="279" spans="1:1" x14ac:dyDescent="0.15">
      <c r="A279" s="1"/>
    </row>
    <row r="280" spans="1:1" x14ac:dyDescent="0.15">
      <c r="A280" s="1"/>
    </row>
    <row r="281" spans="1:1" x14ac:dyDescent="0.15">
      <c r="A281" s="1"/>
    </row>
    <row r="282" spans="1:1" x14ac:dyDescent="0.15">
      <c r="A282" s="1"/>
    </row>
    <row r="283" spans="1:1" x14ac:dyDescent="0.15">
      <c r="A283" s="1"/>
    </row>
    <row r="284" spans="1:1" x14ac:dyDescent="0.15">
      <c r="A284" s="1"/>
    </row>
    <row r="285" spans="1:1" x14ac:dyDescent="0.15">
      <c r="A285" s="1"/>
    </row>
    <row r="286" spans="1:1" x14ac:dyDescent="0.15">
      <c r="A286" s="1"/>
    </row>
    <row r="287" spans="1:1" x14ac:dyDescent="0.15">
      <c r="A287" s="1"/>
    </row>
    <row r="288" spans="1:1" x14ac:dyDescent="0.15">
      <c r="A288" s="1"/>
    </row>
    <row r="289" spans="1:1" x14ac:dyDescent="0.15">
      <c r="A289" s="1"/>
    </row>
    <row r="290" spans="1:1" x14ac:dyDescent="0.15">
      <c r="A290" s="1"/>
    </row>
    <row r="291" spans="1:1" x14ac:dyDescent="0.15">
      <c r="A291" s="1"/>
    </row>
    <row r="292" spans="1:1" x14ac:dyDescent="0.15">
      <c r="A292" s="1"/>
    </row>
    <row r="293" spans="1:1" x14ac:dyDescent="0.15">
      <c r="A293" s="1"/>
    </row>
    <row r="294" spans="1:1" x14ac:dyDescent="0.15">
      <c r="A294" s="1"/>
    </row>
    <row r="295" spans="1:1" x14ac:dyDescent="0.15">
      <c r="A295" s="1"/>
    </row>
    <row r="296" spans="1:1" x14ac:dyDescent="0.15">
      <c r="A296" s="1"/>
    </row>
    <row r="297" spans="1:1" x14ac:dyDescent="0.15">
      <c r="A297" s="1"/>
    </row>
    <row r="298" spans="1:1" x14ac:dyDescent="0.15">
      <c r="A298" s="1"/>
    </row>
    <row r="299" spans="1:1" x14ac:dyDescent="0.15">
      <c r="A299" s="1"/>
    </row>
    <row r="300" spans="1:1" x14ac:dyDescent="0.15">
      <c r="A300" s="1"/>
    </row>
    <row r="301" spans="1:1" x14ac:dyDescent="0.15">
      <c r="A301" s="1"/>
    </row>
    <row r="302" spans="1:1" x14ac:dyDescent="0.15">
      <c r="A302" s="1"/>
    </row>
    <row r="303" spans="1:1" x14ac:dyDescent="0.15">
      <c r="A303" s="1"/>
    </row>
    <row r="304" spans="1:1" x14ac:dyDescent="0.15">
      <c r="A304" s="1"/>
    </row>
    <row r="305" spans="1:1" x14ac:dyDescent="0.15">
      <c r="A305" s="1"/>
    </row>
    <row r="306" spans="1:1" x14ac:dyDescent="0.15">
      <c r="A306" s="1"/>
    </row>
    <row r="307" spans="1:1" x14ac:dyDescent="0.15">
      <c r="A307" s="1"/>
    </row>
    <row r="308" spans="1:1" x14ac:dyDescent="0.15">
      <c r="A308" s="1"/>
    </row>
    <row r="309" spans="1:1" x14ac:dyDescent="0.15">
      <c r="A309" s="1"/>
    </row>
    <row r="310" spans="1:1" x14ac:dyDescent="0.15">
      <c r="A310" s="1"/>
    </row>
    <row r="311" spans="1:1" x14ac:dyDescent="0.15">
      <c r="A311" s="1"/>
    </row>
    <row r="312" spans="1:1" x14ac:dyDescent="0.15">
      <c r="A312" s="1"/>
    </row>
    <row r="313" spans="1:1" x14ac:dyDescent="0.15">
      <c r="A313" s="1"/>
    </row>
    <row r="314" spans="1:1" x14ac:dyDescent="0.15">
      <c r="A314" s="1"/>
    </row>
    <row r="315" spans="1:1" x14ac:dyDescent="0.15">
      <c r="A315" s="1"/>
    </row>
    <row r="316" spans="1:1" x14ac:dyDescent="0.15">
      <c r="A316" s="1"/>
    </row>
    <row r="317" spans="1:1" x14ac:dyDescent="0.15">
      <c r="A317" s="1"/>
    </row>
    <row r="318" spans="1:1" x14ac:dyDescent="0.15">
      <c r="A318" s="1"/>
    </row>
    <row r="319" spans="1:1" x14ac:dyDescent="0.15">
      <c r="A319" s="1"/>
    </row>
    <row r="320" spans="1:1" x14ac:dyDescent="0.15">
      <c r="A320" s="1"/>
    </row>
    <row r="321" spans="1:1" x14ac:dyDescent="0.15">
      <c r="A321" s="1"/>
    </row>
    <row r="322" spans="1:1" x14ac:dyDescent="0.15">
      <c r="A322" s="1"/>
    </row>
    <row r="323" spans="1:1" x14ac:dyDescent="0.15">
      <c r="A323" s="1"/>
    </row>
    <row r="324" spans="1:1" x14ac:dyDescent="0.15">
      <c r="A324" s="1"/>
    </row>
    <row r="325" spans="1:1" x14ac:dyDescent="0.15">
      <c r="A325" s="1"/>
    </row>
    <row r="326" spans="1:1" x14ac:dyDescent="0.15">
      <c r="A326" s="1"/>
    </row>
    <row r="327" spans="1:1" x14ac:dyDescent="0.15">
      <c r="A327" s="1"/>
    </row>
    <row r="328" spans="1:1" x14ac:dyDescent="0.15">
      <c r="A328" s="1"/>
    </row>
    <row r="329" spans="1:1" x14ac:dyDescent="0.15">
      <c r="A329" s="1"/>
    </row>
    <row r="330" spans="1:1" x14ac:dyDescent="0.15">
      <c r="A330" s="1"/>
    </row>
    <row r="331" spans="1:1" x14ac:dyDescent="0.15">
      <c r="A331" s="1"/>
    </row>
    <row r="332" spans="1:1" x14ac:dyDescent="0.15">
      <c r="A332" s="1"/>
    </row>
    <row r="333" spans="1:1" x14ac:dyDescent="0.15">
      <c r="A333" s="1"/>
    </row>
    <row r="334" spans="1:1" x14ac:dyDescent="0.15">
      <c r="A334" s="1"/>
    </row>
    <row r="335" spans="1:1" x14ac:dyDescent="0.15">
      <c r="A335" s="1"/>
    </row>
    <row r="336" spans="1:1" x14ac:dyDescent="0.15">
      <c r="A336" s="1"/>
    </row>
    <row r="337" spans="1:1" x14ac:dyDescent="0.15">
      <c r="A337" s="1"/>
    </row>
    <row r="338" spans="1:1" x14ac:dyDescent="0.15">
      <c r="A338" s="1"/>
    </row>
    <row r="339" spans="1:1" x14ac:dyDescent="0.15">
      <c r="A339" s="1"/>
    </row>
    <row r="340" spans="1:1" x14ac:dyDescent="0.15">
      <c r="A340" s="1"/>
    </row>
    <row r="341" spans="1:1" x14ac:dyDescent="0.15">
      <c r="A341" s="1"/>
    </row>
    <row r="342" spans="1:1" x14ac:dyDescent="0.15">
      <c r="A342" s="1"/>
    </row>
    <row r="343" spans="1:1" x14ac:dyDescent="0.15">
      <c r="A343" s="1"/>
    </row>
    <row r="344" spans="1:1" x14ac:dyDescent="0.15">
      <c r="A344" s="1"/>
    </row>
    <row r="345" spans="1:1" x14ac:dyDescent="0.15">
      <c r="A345" s="1"/>
    </row>
    <row r="346" spans="1:1" x14ac:dyDescent="0.15">
      <c r="A346" s="1"/>
    </row>
    <row r="347" spans="1:1" x14ac:dyDescent="0.15">
      <c r="A347" s="1"/>
    </row>
    <row r="348" spans="1:1" x14ac:dyDescent="0.15">
      <c r="A348" s="1"/>
    </row>
    <row r="349" spans="1:1" x14ac:dyDescent="0.15">
      <c r="A349" s="1"/>
    </row>
    <row r="350" spans="1:1" x14ac:dyDescent="0.15">
      <c r="A350" s="1"/>
    </row>
    <row r="351" spans="1:1" x14ac:dyDescent="0.15">
      <c r="A351" s="1"/>
    </row>
    <row r="352" spans="1:1" x14ac:dyDescent="0.15">
      <c r="A352" s="1"/>
    </row>
    <row r="353" spans="1:1" x14ac:dyDescent="0.15">
      <c r="A353" s="1"/>
    </row>
    <row r="354" spans="1:1" x14ac:dyDescent="0.15">
      <c r="A354" s="1"/>
    </row>
    <row r="355" spans="1:1" x14ac:dyDescent="0.15">
      <c r="A355" s="1"/>
    </row>
    <row r="356" spans="1:1" x14ac:dyDescent="0.15">
      <c r="A356" s="1"/>
    </row>
    <row r="357" spans="1:1" x14ac:dyDescent="0.15">
      <c r="A357" s="1"/>
    </row>
    <row r="358" spans="1:1" x14ac:dyDescent="0.15">
      <c r="A358" s="1"/>
    </row>
    <row r="359" spans="1:1" x14ac:dyDescent="0.15">
      <c r="A359" s="1"/>
    </row>
    <row r="360" spans="1:1" x14ac:dyDescent="0.15">
      <c r="A360" s="1"/>
    </row>
    <row r="361" spans="1:1" x14ac:dyDescent="0.15">
      <c r="A361" s="1"/>
    </row>
    <row r="362" spans="1:1" x14ac:dyDescent="0.15">
      <c r="A362" s="1"/>
    </row>
    <row r="363" spans="1:1" x14ac:dyDescent="0.15">
      <c r="A363" s="1"/>
    </row>
    <row r="364" spans="1:1" x14ac:dyDescent="0.15">
      <c r="A364" s="1"/>
    </row>
    <row r="365" spans="1:1" x14ac:dyDescent="0.15">
      <c r="A365" s="1"/>
    </row>
    <row r="366" spans="1:1" x14ac:dyDescent="0.15">
      <c r="A366" s="1"/>
    </row>
    <row r="367" spans="1:1" x14ac:dyDescent="0.15">
      <c r="A367" s="1"/>
    </row>
    <row r="368" spans="1:1" x14ac:dyDescent="0.15">
      <c r="A368" s="1"/>
    </row>
    <row r="369" spans="1:1" x14ac:dyDescent="0.15">
      <c r="A369" s="1"/>
    </row>
    <row r="370" spans="1:1" x14ac:dyDescent="0.15">
      <c r="A370" s="1"/>
    </row>
    <row r="371" spans="1:1" x14ac:dyDescent="0.15">
      <c r="A371" s="1"/>
    </row>
    <row r="372" spans="1:1" x14ac:dyDescent="0.15">
      <c r="A372" s="1"/>
    </row>
    <row r="373" spans="1: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1"/>
    </row>
    <row r="377" spans="1:1" x14ac:dyDescent="0.15">
      <c r="A377" s="1"/>
    </row>
    <row r="378" spans="1:1" x14ac:dyDescent="0.15">
      <c r="A378" s="1"/>
    </row>
    <row r="379" spans="1:1" x14ac:dyDescent="0.15">
      <c r="A379" s="1"/>
    </row>
    <row r="380" spans="1:1" x14ac:dyDescent="0.15">
      <c r="A380" s="1"/>
    </row>
    <row r="381" spans="1:1" x14ac:dyDescent="0.15">
      <c r="A381" s="1"/>
    </row>
    <row r="382" spans="1:1" x14ac:dyDescent="0.15">
      <c r="A382" s="1"/>
    </row>
    <row r="383" spans="1:1" x14ac:dyDescent="0.15">
      <c r="A383" s="1"/>
    </row>
    <row r="384" spans="1:1" x14ac:dyDescent="0.15">
      <c r="A384" s="1"/>
    </row>
    <row r="385" spans="1:1" x14ac:dyDescent="0.15">
      <c r="A385" s="1"/>
    </row>
    <row r="386" spans="1:1" x14ac:dyDescent="0.15">
      <c r="A386" s="1"/>
    </row>
    <row r="387" spans="1:1" x14ac:dyDescent="0.15">
      <c r="A387" s="1"/>
    </row>
    <row r="388" spans="1:1" x14ac:dyDescent="0.15">
      <c r="A388" s="1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x14ac:dyDescent="0.15">
      <c r="A392" s="1"/>
    </row>
    <row r="393" spans="1: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1"/>
    </row>
    <row r="397" spans="1:1" x14ac:dyDescent="0.15">
      <c r="A397" s="1"/>
    </row>
    <row r="398" spans="1:1" x14ac:dyDescent="0.15">
      <c r="A398" s="1"/>
    </row>
    <row r="399" spans="1:1" x14ac:dyDescent="0.15">
      <c r="A399" s="1"/>
    </row>
    <row r="400" spans="1:1" x14ac:dyDescent="0.15">
      <c r="A400" s="1"/>
    </row>
    <row r="401" spans="1:1" x14ac:dyDescent="0.15">
      <c r="A401" s="1"/>
    </row>
    <row r="402" spans="1:1" x14ac:dyDescent="0.15">
      <c r="A402" s="1"/>
    </row>
    <row r="403" spans="1: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1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x14ac:dyDescent="0.15">
      <c r="A412" s="1"/>
    </row>
    <row r="413" spans="1:1" x14ac:dyDescent="0.15">
      <c r="A413" s="1"/>
    </row>
    <row r="414" spans="1:1" x14ac:dyDescent="0.15">
      <c r="A414" s="1"/>
    </row>
    <row r="415" spans="1:1" x14ac:dyDescent="0.15">
      <c r="A415" s="1"/>
    </row>
    <row r="416" spans="1:1" x14ac:dyDescent="0.15">
      <c r="A416" s="1"/>
    </row>
    <row r="417" spans="1:1" x14ac:dyDescent="0.15">
      <c r="A417" s="1"/>
    </row>
    <row r="418" spans="1:1" x14ac:dyDescent="0.15">
      <c r="A418" s="1"/>
    </row>
    <row r="419" spans="1:1" x14ac:dyDescent="0.15">
      <c r="A419" s="1"/>
    </row>
    <row r="420" spans="1:1" x14ac:dyDescent="0.15">
      <c r="A420" s="1"/>
    </row>
    <row r="421" spans="1:1" x14ac:dyDescent="0.15">
      <c r="A421" s="1"/>
    </row>
    <row r="422" spans="1:1" x14ac:dyDescent="0.15">
      <c r="A422" s="1"/>
    </row>
    <row r="423" spans="1: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1"/>
    </row>
    <row r="427" spans="1:1" x14ac:dyDescent="0.15">
      <c r="A427" s="1"/>
    </row>
    <row r="428" spans="1:1" x14ac:dyDescent="0.15">
      <c r="A428" s="1"/>
    </row>
    <row r="429" spans="1:1" x14ac:dyDescent="0.15">
      <c r="A429" s="1"/>
    </row>
    <row r="430" spans="1:1" x14ac:dyDescent="0.15">
      <c r="A430" s="1"/>
    </row>
    <row r="431" spans="1:1" x14ac:dyDescent="0.15">
      <c r="A431" s="1"/>
    </row>
    <row r="432" spans="1: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1"/>
    </row>
    <row r="436" spans="1:1" x14ac:dyDescent="0.15">
      <c r="A436" s="1"/>
    </row>
    <row r="437" spans="1:1" x14ac:dyDescent="0.15">
      <c r="A437" s="1"/>
    </row>
    <row r="438" spans="1:1" x14ac:dyDescent="0.15">
      <c r="A438" s="1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x14ac:dyDescent="0.15">
      <c r="A442" s="1"/>
    </row>
    <row r="443" spans="1:1" x14ac:dyDescent="0.15">
      <c r="A443" s="1"/>
    </row>
    <row r="444" spans="1:1" x14ac:dyDescent="0.15">
      <c r="A444" s="1"/>
    </row>
    <row r="445" spans="1:1" x14ac:dyDescent="0.15">
      <c r="A445" s="1"/>
    </row>
    <row r="446" spans="1:1" x14ac:dyDescent="0.15">
      <c r="A446" s="1"/>
    </row>
    <row r="447" spans="1:1" x14ac:dyDescent="0.15">
      <c r="A447" s="1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1"/>
    </row>
    <row r="452" spans="1:1" x14ac:dyDescent="0.15">
      <c r="A452" s="1"/>
    </row>
    <row r="453" spans="1:1" x14ac:dyDescent="0.15">
      <c r="A453" s="1"/>
    </row>
    <row r="454" spans="1:1" x14ac:dyDescent="0.15">
      <c r="A454" s="1"/>
    </row>
    <row r="455" spans="1:1" x14ac:dyDescent="0.15">
      <c r="A455" s="1"/>
    </row>
    <row r="456" spans="1:1" x14ac:dyDescent="0.15">
      <c r="A456" s="1"/>
    </row>
    <row r="457" spans="1:1" x14ac:dyDescent="0.15">
      <c r="A457" s="1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1"/>
    </row>
    <row r="462" spans="1:1" x14ac:dyDescent="0.15">
      <c r="A462" s="1"/>
    </row>
    <row r="463" spans="1:1" x14ac:dyDescent="0.15">
      <c r="A463" s="1"/>
    </row>
    <row r="464" spans="1:1" x14ac:dyDescent="0.15">
      <c r="A464" s="1"/>
    </row>
    <row r="465" spans="1:1" x14ac:dyDescent="0.15">
      <c r="A465" s="1"/>
    </row>
    <row r="466" spans="1:1" x14ac:dyDescent="0.15">
      <c r="A466" s="1"/>
    </row>
    <row r="467" spans="1:1" x14ac:dyDescent="0.15">
      <c r="A467" s="1"/>
    </row>
    <row r="468" spans="1:1" x14ac:dyDescent="0.15">
      <c r="A468" s="1"/>
    </row>
    <row r="469" spans="1:1" x14ac:dyDescent="0.15">
      <c r="A469" s="1"/>
    </row>
    <row r="470" spans="1:1" x14ac:dyDescent="0.15">
      <c r="A470" s="1"/>
    </row>
    <row r="471" spans="1:1" x14ac:dyDescent="0.15">
      <c r="A471" s="1"/>
    </row>
    <row r="472" spans="1:1" x14ac:dyDescent="0.15">
      <c r="A472" s="1"/>
    </row>
    <row r="473" spans="1:1" x14ac:dyDescent="0.15">
      <c r="A473" s="1"/>
    </row>
    <row r="474" spans="1:1" x14ac:dyDescent="0.15">
      <c r="A474" s="1"/>
    </row>
    <row r="475" spans="1:1" x14ac:dyDescent="0.15">
      <c r="A475" s="1"/>
    </row>
    <row r="476" spans="1:1" x14ac:dyDescent="0.15">
      <c r="A476" s="1"/>
    </row>
    <row r="477" spans="1:1" x14ac:dyDescent="0.15">
      <c r="A477" s="1"/>
    </row>
    <row r="478" spans="1:1" x14ac:dyDescent="0.15">
      <c r="A478" s="1"/>
    </row>
    <row r="479" spans="1:1" x14ac:dyDescent="0.15">
      <c r="A47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5060-DADA-4E79-8E9B-CD9D4D76A6AD}">
  <dimension ref="A1:AD184"/>
  <sheetViews>
    <sheetView topLeftCell="L1" workbookViewId="0">
      <selection activeCell="AC2" sqref="AC2:AC122"/>
    </sheetView>
  </sheetViews>
  <sheetFormatPr baseColWidth="10" defaultColWidth="8.83203125" defaultRowHeight="13" x14ac:dyDescent="0.15"/>
  <sheetData>
    <row r="1" spans="1:30" x14ac:dyDescent="0.15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t="s">
        <v>446</v>
      </c>
    </row>
    <row r="2" spans="1:30" x14ac:dyDescent="0.15">
      <c r="A2" s="1">
        <f>AVG!A2</f>
        <v>0</v>
      </c>
      <c r="B2">
        <f>AVG!B2-AVG!$AD2</f>
        <v>147.83666800106772</v>
      </c>
      <c r="C2">
        <f>AVG!C2-AVG!$AD2</f>
        <v>143.17000133440106</v>
      </c>
      <c r="D2">
        <f>AVG!D2-AVG!$AD2</f>
        <v>159.83666800106772</v>
      </c>
      <c r="E2">
        <f>AVG!E2-AVG!$AD2</f>
        <v>172.83666800106772</v>
      </c>
      <c r="F2">
        <v>-35.333333333333371</v>
      </c>
      <c r="G2">
        <v>-16.333333333333371</v>
      </c>
      <c r="H2">
        <v>385.73650793650802</v>
      </c>
      <c r="I2">
        <f>AVG!I2-AVG!$AD2</f>
        <v>165.17000133440106</v>
      </c>
      <c r="J2">
        <f>AVG!J2-AVG!$AD2</f>
        <v>167.17000133440106</v>
      </c>
      <c r="K2">
        <f>AVG!K2-AVG!$AD2</f>
        <v>192.50333466773438</v>
      </c>
      <c r="L2">
        <f>AVG!L2-AVG!$AD2</f>
        <v>194.50333466773438</v>
      </c>
      <c r="M2">
        <v>-19.666666666666686</v>
      </c>
      <c r="N2">
        <v>-7.6666666666666856</v>
      </c>
      <c r="O2">
        <v>276.29841269841302</v>
      </c>
      <c r="P2">
        <f>AVG!P2-AVG!$AD2</f>
        <v>169.17000133440106</v>
      </c>
      <c r="Q2">
        <f>AVG!Q2-AVG!$AD2</f>
        <v>176.17000133440106</v>
      </c>
      <c r="R2">
        <f>AVG!R2-AVG!$AD2</f>
        <v>175.50333466773438</v>
      </c>
      <c r="S2">
        <f>AVG!S2-AVG!$AD2</f>
        <v>194.50333466773438</v>
      </c>
      <c r="T2">
        <v>-18.666666666666686</v>
      </c>
      <c r="U2">
        <v>2.6666666666666288</v>
      </c>
      <c r="V2">
        <v>114.685714285714</v>
      </c>
      <c r="W2">
        <f>AVG!W2-AVG!$AD2</f>
        <v>186.83666800106772</v>
      </c>
      <c r="X2">
        <f>AVG!X2-AVG!$AD2</f>
        <v>206.50333466773438</v>
      </c>
      <c r="Y2">
        <f>AVG!Y2-AVG!$AD2</f>
        <v>220.17000133440106</v>
      </c>
      <c r="Z2">
        <f>AVG!Z2-AVG!$AD2</f>
        <v>220.83666800106772</v>
      </c>
      <c r="AA2">
        <v>4.6666666666666288</v>
      </c>
      <c r="AB2">
        <v>-5</v>
      </c>
      <c r="AC2">
        <v>65.009523809523799</v>
      </c>
      <c r="AD2">
        <f>AVG!AD2-AVG!$AD2</f>
        <v>0</v>
      </c>
    </row>
    <row r="3" spans="1:30" x14ac:dyDescent="0.15">
      <c r="A3" s="1">
        <f>AVG!A3</f>
        <v>1.0416666666666667E-3</v>
      </c>
      <c r="B3">
        <f>AVG!B3-AVG!$AD3</f>
        <v>-87</v>
      </c>
      <c r="C3">
        <f>AVG!C3-AVG!$AD3</f>
        <v>-82.333333333333343</v>
      </c>
      <c r="D3">
        <f>AVG!D3-AVG!$AD3</f>
        <v>-72.333333333333343</v>
      </c>
      <c r="E3">
        <f>AVG!E3-AVG!$AD3</f>
        <v>-70</v>
      </c>
      <c r="F3">
        <v>-30.666666666666657</v>
      </c>
      <c r="G3">
        <v>-1.3333333333333144</v>
      </c>
      <c r="H3">
        <v>536.87936507936502</v>
      </c>
      <c r="I3">
        <f>AVG!I3-AVG!$AD3</f>
        <v>-81.666666666666657</v>
      </c>
      <c r="J3">
        <f>AVG!J3-AVG!$AD3</f>
        <v>-65</v>
      </c>
      <c r="K3">
        <f>AVG!K3-AVG!$AD3</f>
        <v>-40.333333333333343</v>
      </c>
      <c r="L3">
        <f>AVG!L3-AVG!$AD3</f>
        <v>-44.333333333333343</v>
      </c>
      <c r="M3">
        <v>-6.6666666666666856</v>
      </c>
      <c r="N3">
        <v>13.333333333333314</v>
      </c>
      <c r="O3">
        <v>425.72698412698401</v>
      </c>
      <c r="P3">
        <f>AVG!P3-AVG!$AD3</f>
        <v>-70.333333333333343</v>
      </c>
      <c r="Q3">
        <f>AVG!Q3-AVG!$AD3</f>
        <v>-72.666666666666657</v>
      </c>
      <c r="R3">
        <f>AVG!R3-AVG!$AD3</f>
        <v>-58.666666666666657</v>
      </c>
      <c r="S3">
        <f>AVG!S3-AVG!$AD3</f>
        <v>-50.333333333333343</v>
      </c>
      <c r="T3">
        <v>-22.666666666666657</v>
      </c>
      <c r="U3">
        <v>6.3333333333333144</v>
      </c>
      <c r="V3">
        <v>229.542857142857</v>
      </c>
      <c r="W3">
        <f>AVG!W3-AVG!$AD3</f>
        <v>-49.333333333333343</v>
      </c>
      <c r="X3">
        <f>AVG!X3-AVG!$AD3</f>
        <v>-43.333333333333343</v>
      </c>
      <c r="Y3">
        <f>AVG!Y3-AVG!$AD3</f>
        <v>-40</v>
      </c>
      <c r="Z3">
        <f>AVG!Z3-AVG!$AD3</f>
        <v>-24.666666666666657</v>
      </c>
      <c r="AA3">
        <v>11</v>
      </c>
      <c r="AB3">
        <v>24.666666666666686</v>
      </c>
      <c r="AC3">
        <v>242.438095238095</v>
      </c>
      <c r="AD3">
        <f>AVG!AD3-AVG!$AD3</f>
        <v>0</v>
      </c>
    </row>
    <row r="4" spans="1:30" x14ac:dyDescent="0.15">
      <c r="A4" s="1">
        <f>AVG!A4</f>
        <v>2.0833333333333333E-3</v>
      </c>
      <c r="B4">
        <f>AVG!B4-AVG!$AD4</f>
        <v>-59.666666666666657</v>
      </c>
      <c r="C4">
        <f>AVG!C4-AVG!$AD4</f>
        <v>-56.666666666666657</v>
      </c>
      <c r="D4">
        <f>AVG!D4-AVG!$AD4</f>
        <v>-48.666666666666657</v>
      </c>
      <c r="E4">
        <f>AVG!E4-AVG!$AD4</f>
        <v>-49.333333333333343</v>
      </c>
      <c r="F4">
        <v>45</v>
      </c>
      <c r="G4">
        <v>102</v>
      </c>
      <c r="H4">
        <v>701.17777777777803</v>
      </c>
      <c r="I4">
        <f>AVG!I4-AVG!$AD4</f>
        <v>-41.333333333333343</v>
      </c>
      <c r="J4">
        <f>AVG!J4-AVG!$AD4</f>
        <v>-34</v>
      </c>
      <c r="K4">
        <f>AVG!K4-AVG!$AD4</f>
        <v>-13.666666666666657</v>
      </c>
      <c r="L4">
        <f>AVG!L4-AVG!$AD4</f>
        <v>3.3333333333333428</v>
      </c>
      <c r="M4">
        <v>62.666666666666686</v>
      </c>
      <c r="N4">
        <v>102.33333333333331</v>
      </c>
      <c r="O4">
        <v>585.82222222222197</v>
      </c>
      <c r="P4">
        <f>AVG!P4-AVG!$AD4</f>
        <v>-36.666666666666657</v>
      </c>
      <c r="Q4">
        <f>AVG!Q4-AVG!$AD4</f>
        <v>-44.666666666666657</v>
      </c>
      <c r="R4">
        <f>AVG!R4-AVG!$AD4</f>
        <v>-23.333333333333343</v>
      </c>
      <c r="S4">
        <f>AVG!S4-AVG!$AD4</f>
        <v>-10</v>
      </c>
      <c r="T4">
        <v>26</v>
      </c>
      <c r="U4">
        <v>80.666666666666686</v>
      </c>
      <c r="V4">
        <v>354.35555555555601</v>
      </c>
      <c r="W4">
        <f>AVG!W4-AVG!$AD4</f>
        <v>-33.333333333333343</v>
      </c>
      <c r="X4">
        <f>AVG!X4-AVG!$AD4</f>
        <v>-20.666666666666657</v>
      </c>
      <c r="Y4">
        <f>AVG!Y4-AVG!$AD4</f>
        <v>-11.333333333333343</v>
      </c>
      <c r="Z4">
        <f>AVG!Z4-AVG!$AD4</f>
        <v>-3</v>
      </c>
      <c r="AA4">
        <v>72.666666666666686</v>
      </c>
      <c r="AB4">
        <v>101.66666666666669</v>
      </c>
      <c r="AC4">
        <v>426.17777777777798</v>
      </c>
      <c r="AD4">
        <f>AVG!AD4-AVG!$AD4</f>
        <v>0</v>
      </c>
    </row>
    <row r="5" spans="1:30" x14ac:dyDescent="0.15">
      <c r="A5" s="1">
        <f>AVG!A5</f>
        <v>3.1249999999999997E-3</v>
      </c>
      <c r="B5">
        <f>AVG!B5-AVG!$AD5</f>
        <v>-48.666666666666671</v>
      </c>
      <c r="C5">
        <f>AVG!C5-AVG!$AD5</f>
        <v>-39</v>
      </c>
      <c r="D5">
        <f>AVG!D5-AVG!$AD5</f>
        <v>-32.333333333333329</v>
      </c>
      <c r="E5">
        <f>AVG!E5-AVG!$AD5</f>
        <v>-13.666666666666657</v>
      </c>
      <c r="F5">
        <v>128.33333333333334</v>
      </c>
      <c r="G5">
        <v>227.99999999999997</v>
      </c>
      <c r="H5">
        <v>891.88253968254003</v>
      </c>
      <c r="I5">
        <f>AVG!I5-AVG!$AD5</f>
        <v>-29</v>
      </c>
      <c r="J5">
        <f>AVG!J5-AVG!$AD5</f>
        <v>-12.333333333333343</v>
      </c>
      <c r="K5">
        <f>AVG!K5-AVG!$AD5</f>
        <v>24</v>
      </c>
      <c r="L5">
        <f>AVG!L5-AVG!$AD5</f>
        <v>51</v>
      </c>
      <c r="M5">
        <v>151.33333333333334</v>
      </c>
      <c r="N5">
        <v>226.33333333333334</v>
      </c>
      <c r="O5">
        <v>769.61904761904805</v>
      </c>
      <c r="P5">
        <f>AVG!P5-AVG!$AD5</f>
        <v>-30.666666666666657</v>
      </c>
      <c r="Q5">
        <f>AVG!Q5-AVG!$AD5</f>
        <v>-25</v>
      </c>
      <c r="R5">
        <f>AVG!R5-AVG!$AD5</f>
        <v>0.33333333333334281</v>
      </c>
      <c r="S5">
        <f>AVG!S5-AVG!$AD5</f>
        <v>14</v>
      </c>
      <c r="T5">
        <v>68.333333333333314</v>
      </c>
      <c r="U5">
        <v>148.66666666666666</v>
      </c>
      <c r="V5">
        <v>507.857142857143</v>
      </c>
      <c r="W5">
        <f>AVG!W5-AVG!$AD5</f>
        <v>-11.333333333333343</v>
      </c>
      <c r="X5">
        <f>AVG!X5-AVG!$AD5</f>
        <v>-2.6666666666666572</v>
      </c>
      <c r="Y5">
        <f>AVG!Y5-AVG!$AD5</f>
        <v>15</v>
      </c>
      <c r="Z5">
        <f>AVG!Z5-AVG!$AD5</f>
        <v>33</v>
      </c>
      <c r="AA5">
        <v>148.66666666666666</v>
      </c>
      <c r="AB5">
        <v>193.33333333333334</v>
      </c>
      <c r="AC5">
        <v>624.42857142857099</v>
      </c>
      <c r="AD5">
        <f>AVG!AD5-AVG!$AD5</f>
        <v>0</v>
      </c>
    </row>
    <row r="6" spans="1:30" x14ac:dyDescent="0.15">
      <c r="A6" s="1">
        <f>AVG!A6</f>
        <v>4.1666666666666666E-3</v>
      </c>
      <c r="B6">
        <f>AVG!B6-AVG!$AD6</f>
        <v>-35.999999999999986</v>
      </c>
      <c r="C6">
        <f>AVG!C6-AVG!$AD6</f>
        <v>-31.666666666666657</v>
      </c>
      <c r="D6">
        <f>AVG!D6-AVG!$AD6</f>
        <v>-18.333333333333314</v>
      </c>
      <c r="E6">
        <f>AVG!E6-AVG!$AD6</f>
        <v>11</v>
      </c>
      <c r="F6">
        <v>240.66666666666669</v>
      </c>
      <c r="G6">
        <v>353</v>
      </c>
      <c r="H6">
        <v>1066.4539682539701</v>
      </c>
      <c r="I6">
        <f>AVG!I6-AVG!$AD6</f>
        <v>-11.666666666666657</v>
      </c>
      <c r="J6">
        <f>AVG!J6-AVG!$AD6</f>
        <v>-0.66666666666665719</v>
      </c>
      <c r="K6">
        <f>AVG!K6-AVG!$AD6</f>
        <v>61.666666666666686</v>
      </c>
      <c r="L6">
        <f>AVG!L6-AVG!$AD6</f>
        <v>94</v>
      </c>
      <c r="M6">
        <v>268.66666666666669</v>
      </c>
      <c r="N6">
        <v>384</v>
      </c>
      <c r="O6">
        <v>953.90476190476204</v>
      </c>
      <c r="P6">
        <f>AVG!P6-AVG!$AD6</f>
        <v>-25.666666666666657</v>
      </c>
      <c r="Q6">
        <f>AVG!Q6-AVG!$AD6</f>
        <v>-17.333333333333314</v>
      </c>
      <c r="R6">
        <f>AVG!R6-AVG!$AD6</f>
        <v>6.6666666666666856</v>
      </c>
      <c r="S6">
        <f>AVG!S6-AVG!$AD6</f>
        <v>41.666666666666686</v>
      </c>
      <c r="T6">
        <v>126</v>
      </c>
      <c r="U6">
        <v>253.33333333333331</v>
      </c>
      <c r="V6">
        <v>700.71428571428601</v>
      </c>
      <c r="W6">
        <f>AVG!W6-AVG!$AD6</f>
        <v>-9.3333333333333144</v>
      </c>
      <c r="X6">
        <f>AVG!X6-AVG!$AD6</f>
        <v>8.3333333333333428</v>
      </c>
      <c r="Y6">
        <f>AVG!Y6-AVG!$AD6</f>
        <v>46.333333333333343</v>
      </c>
      <c r="Z6">
        <f>AVG!Z6-AVG!$AD6</f>
        <v>71.666666666666686</v>
      </c>
      <c r="AA6">
        <v>238</v>
      </c>
      <c r="AB6">
        <v>341</v>
      </c>
      <c r="AC6">
        <v>825.857142857143</v>
      </c>
      <c r="AD6">
        <f>AVG!AD6-AVG!$AD6</f>
        <v>0</v>
      </c>
    </row>
    <row r="7" spans="1:30" x14ac:dyDescent="0.15">
      <c r="A7" s="1">
        <f>AVG!A7</f>
        <v>5.208333333333333E-3</v>
      </c>
      <c r="B7">
        <f>AVG!B7-AVG!$AD7</f>
        <v>-33.666666666666671</v>
      </c>
      <c r="C7">
        <f>AVG!C7-AVG!$AD7</f>
        <v>-26.000000000000014</v>
      </c>
      <c r="D7">
        <f>AVG!D7-AVG!$AD7</f>
        <v>-6.3333333333333428</v>
      </c>
      <c r="E7">
        <f>AVG!E7-AVG!$AD7</f>
        <v>35</v>
      </c>
      <c r="F7">
        <v>340.66666666666663</v>
      </c>
      <c r="G7">
        <v>502</v>
      </c>
      <c r="H7">
        <v>1203.86984126984</v>
      </c>
      <c r="I7">
        <f>AVG!I7-AVG!$AD7</f>
        <v>-15.333333333333343</v>
      </c>
      <c r="J7">
        <f>AVG!J7-AVG!$AD7</f>
        <v>18</v>
      </c>
      <c r="K7">
        <f>AVG!K7-AVG!$AD7</f>
        <v>93.666666666666657</v>
      </c>
      <c r="L7">
        <f>AVG!L7-AVG!$AD7</f>
        <v>147.99999999999997</v>
      </c>
      <c r="M7">
        <v>375.33333333333326</v>
      </c>
      <c r="N7">
        <v>531.33333333333326</v>
      </c>
      <c r="O7">
        <v>1107.4603174603201</v>
      </c>
      <c r="P7">
        <f>AVG!P7-AVG!$AD7</f>
        <v>-26.666666666666671</v>
      </c>
      <c r="Q7">
        <f>AVG!Q7-AVG!$AD7</f>
        <v>-11.333333333333343</v>
      </c>
      <c r="R7">
        <f>AVG!R7-AVG!$AD7</f>
        <v>21.666666666666657</v>
      </c>
      <c r="S7">
        <f>AVG!S7-AVG!$AD7</f>
        <v>67.666666666666657</v>
      </c>
      <c r="T7">
        <v>196.66666666666666</v>
      </c>
      <c r="U7">
        <v>356</v>
      </c>
      <c r="V7">
        <v>908.93650793650795</v>
      </c>
      <c r="W7">
        <f>AVG!W7-AVG!$AD7</f>
        <v>-4.6666666666666856</v>
      </c>
      <c r="X7">
        <f>AVG!X7-AVG!$AD7</f>
        <v>18.333333333333314</v>
      </c>
      <c r="Y7">
        <f>AVG!Y7-AVG!$AD7</f>
        <v>61.666666666666657</v>
      </c>
      <c r="Z7">
        <f>AVG!Z7-AVG!$AD7</f>
        <v>101.33333333333331</v>
      </c>
      <c r="AA7">
        <v>321.66666666666663</v>
      </c>
      <c r="AB7">
        <v>477.66666666666663</v>
      </c>
      <c r="AC7">
        <v>1030.0793650793701</v>
      </c>
      <c r="AD7">
        <f>AVG!AD7-AVG!$AD7</f>
        <v>0</v>
      </c>
    </row>
    <row r="8" spans="1:30" x14ac:dyDescent="0.15">
      <c r="A8" s="1">
        <f>AVG!A8</f>
        <v>6.2499999999999995E-3</v>
      </c>
      <c r="B8">
        <f>AVG!B8-AVG!$AD8</f>
        <v>-21.333333333333343</v>
      </c>
      <c r="C8">
        <f>AVG!C8-AVG!$AD8</f>
        <v>-4.6666666666666714</v>
      </c>
      <c r="D8">
        <f>AVG!D8-AVG!$AD8</f>
        <v>27.333333333333329</v>
      </c>
      <c r="E8">
        <f>AVG!E8-AVG!$AD8</f>
        <v>68.999999999999986</v>
      </c>
      <c r="F8">
        <v>440.99999999999994</v>
      </c>
      <c r="G8">
        <v>636.66666666666674</v>
      </c>
      <c r="H8">
        <v>1316.1079365079399</v>
      </c>
      <c r="I8">
        <f>AVG!I8-AVG!$AD8</f>
        <v>7.6666666666666572</v>
      </c>
      <c r="J8">
        <f>AVG!J8-AVG!$AD8</f>
        <v>34.999999999999986</v>
      </c>
      <c r="K8">
        <f>AVG!K8-AVG!$AD8</f>
        <v>137.33333333333331</v>
      </c>
      <c r="L8">
        <f>AVG!L8-AVG!$AD8</f>
        <v>207.33333333333331</v>
      </c>
      <c r="M8">
        <v>481.99999999999994</v>
      </c>
      <c r="N8">
        <v>688.33333333333337</v>
      </c>
      <c r="O8">
        <v>1240.3873015873</v>
      </c>
      <c r="P8">
        <f>AVG!P8-AVG!$AD8</f>
        <v>-13.666666666666671</v>
      </c>
      <c r="Q8">
        <f>AVG!Q8-AVG!$AD8</f>
        <v>9.9999999999999858</v>
      </c>
      <c r="R8">
        <f>AVG!R8-AVG!$AD8</f>
        <v>64.333333333333329</v>
      </c>
      <c r="S8">
        <f>AVG!S8-AVG!$AD8</f>
        <v>107.99999999999999</v>
      </c>
      <c r="T8">
        <v>263.33333333333331</v>
      </c>
      <c r="U8">
        <v>474.66666666666669</v>
      </c>
      <c r="V8">
        <v>1096.4190476190499</v>
      </c>
      <c r="W8">
        <f>AVG!W8-AVG!$AD8</f>
        <v>5.3333333333333286</v>
      </c>
      <c r="X8">
        <f>AVG!X8-AVG!$AD8</f>
        <v>38.666666666666671</v>
      </c>
      <c r="Y8">
        <f>AVG!Y8-AVG!$AD8</f>
        <v>99.333333333333329</v>
      </c>
      <c r="Z8">
        <f>AVG!Z8-AVG!$AD8</f>
        <v>141.33333333333331</v>
      </c>
      <c r="AA8">
        <v>411.33333333333331</v>
      </c>
      <c r="AB8">
        <v>613</v>
      </c>
      <c r="AC8">
        <v>1178.5142857142901</v>
      </c>
      <c r="AD8">
        <f>AVG!AD8-AVG!$AD8</f>
        <v>0</v>
      </c>
    </row>
    <row r="9" spans="1:30" x14ac:dyDescent="0.15">
      <c r="A9" s="1">
        <f>AVG!A9</f>
        <v>7.2916666666666659E-3</v>
      </c>
      <c r="B9">
        <f>AVG!B9-AVG!$AD9</f>
        <v>-4.3333333333333286</v>
      </c>
      <c r="C9">
        <f>AVG!C9-AVG!$AD9</f>
        <v>3.6666666666666714</v>
      </c>
      <c r="D9">
        <f>AVG!D9-AVG!$AD9</f>
        <v>58.666666666666671</v>
      </c>
      <c r="E9">
        <f>AVG!E9-AVG!$AD9</f>
        <v>130.33333333333331</v>
      </c>
      <c r="F9">
        <v>542</v>
      </c>
      <c r="G9">
        <v>754.66666666666674</v>
      </c>
      <c r="H9">
        <v>1425.07301587302</v>
      </c>
      <c r="I9">
        <f>AVG!I9-AVG!$AD9</f>
        <v>28.000000000000014</v>
      </c>
      <c r="J9">
        <f>AVG!J9-AVG!$AD9</f>
        <v>63.333333333333329</v>
      </c>
      <c r="K9">
        <f>AVG!K9-AVG!$AD9</f>
        <v>169</v>
      </c>
      <c r="L9">
        <f>AVG!L9-AVG!$AD9</f>
        <v>255.33333333333337</v>
      </c>
      <c r="M9">
        <v>571.33333333333337</v>
      </c>
      <c r="N9">
        <v>810</v>
      </c>
      <c r="O9">
        <v>1360.3873015873</v>
      </c>
      <c r="P9">
        <f>AVG!P9-AVG!$AD9</f>
        <v>7</v>
      </c>
      <c r="Q9">
        <f>AVG!Q9-AVG!$AD9</f>
        <v>26.666666666666671</v>
      </c>
      <c r="R9">
        <f>AVG!R9-AVG!$AD9</f>
        <v>79.666666666666671</v>
      </c>
      <c r="S9">
        <f>AVG!S9-AVG!$AD9</f>
        <v>134.33333333333331</v>
      </c>
      <c r="T9">
        <v>319.33333333333331</v>
      </c>
      <c r="U9">
        <v>564.66666666666674</v>
      </c>
      <c r="V9">
        <v>1293.5365079365099</v>
      </c>
      <c r="W9">
        <f>AVG!W9-AVG!$AD9</f>
        <v>21.333333333333329</v>
      </c>
      <c r="X9">
        <f>AVG!X9-AVG!$AD9</f>
        <v>43.666666666666671</v>
      </c>
      <c r="Y9">
        <f>AVG!Y9-AVG!$AD9</f>
        <v>117.66666666666667</v>
      </c>
      <c r="Z9">
        <f>AVG!Z9-AVG!$AD9</f>
        <v>175</v>
      </c>
      <c r="AA9">
        <v>502.99999999999994</v>
      </c>
      <c r="AB9">
        <v>740</v>
      </c>
      <c r="AC9">
        <v>1319.4666666666701</v>
      </c>
      <c r="AD9">
        <f>AVG!AD9-AVG!$AD9</f>
        <v>0</v>
      </c>
    </row>
    <row r="10" spans="1:30" x14ac:dyDescent="0.15">
      <c r="A10" s="1">
        <f>AVG!A10</f>
        <v>8.3333333333333332E-3</v>
      </c>
      <c r="B10">
        <f>AVG!B10-AVG!$AD10</f>
        <v>-1.3333333333333286</v>
      </c>
      <c r="C10">
        <f>AVG!C10-AVG!$AD10</f>
        <v>17.333333333333343</v>
      </c>
      <c r="D10">
        <f>AVG!D10-AVG!$AD10</f>
        <v>82.333333333333329</v>
      </c>
      <c r="E10">
        <f>AVG!E10-AVG!$AD10</f>
        <v>160</v>
      </c>
      <c r="F10">
        <v>616.66666666666663</v>
      </c>
      <c r="G10">
        <v>842.33333333333326</v>
      </c>
      <c r="H10">
        <v>1508.87619047619</v>
      </c>
      <c r="I10">
        <f>AVG!I10-AVG!$AD10</f>
        <v>9</v>
      </c>
      <c r="J10">
        <f>AVG!J10-AVG!$AD10</f>
        <v>72.666666666666671</v>
      </c>
      <c r="K10">
        <f>AVG!K10-AVG!$AD10</f>
        <v>196.33333333333337</v>
      </c>
      <c r="L10">
        <f>AVG!L10-AVG!$AD10</f>
        <v>277.33333333333337</v>
      </c>
      <c r="M10">
        <v>641</v>
      </c>
      <c r="N10">
        <v>922.66666666666663</v>
      </c>
      <c r="O10">
        <v>1465.0317460317499</v>
      </c>
      <c r="P10">
        <f>AVG!P10-AVG!$AD10</f>
        <v>7.3333333333333428</v>
      </c>
      <c r="Q10">
        <f>AVG!Q10-AVG!$AD10</f>
        <v>29.666666666666671</v>
      </c>
      <c r="R10">
        <f>AVG!R10-AVG!$AD10</f>
        <v>103.33333333333333</v>
      </c>
      <c r="S10">
        <f>AVG!S10-AVG!$AD10</f>
        <v>168.33333333333337</v>
      </c>
      <c r="T10">
        <v>387</v>
      </c>
      <c r="U10">
        <v>658.33333333333326</v>
      </c>
      <c r="V10">
        <v>1479.56825396825</v>
      </c>
      <c r="W10">
        <f>AVG!W10-AVG!$AD10</f>
        <v>22.000000000000014</v>
      </c>
      <c r="X10">
        <f>AVG!X10-AVG!$AD10</f>
        <v>50.333333333333329</v>
      </c>
      <c r="Y10">
        <f>AVG!Y10-AVG!$AD10</f>
        <v>137</v>
      </c>
      <c r="Z10">
        <f>AVG!Z10-AVG!$AD10</f>
        <v>193.66666666666669</v>
      </c>
      <c r="AA10">
        <v>547.66666666666663</v>
      </c>
      <c r="AB10">
        <v>859.66666666666663</v>
      </c>
      <c r="AC10">
        <v>1427.9746031745999</v>
      </c>
      <c r="AD10">
        <f>AVG!AD10-AVG!$AD10</f>
        <v>0</v>
      </c>
    </row>
    <row r="11" spans="1:30" x14ac:dyDescent="0.15">
      <c r="A11" s="1">
        <f>AVG!A11</f>
        <v>9.3749999999999997E-3</v>
      </c>
      <c r="B11">
        <f>AVG!B11-AVG!$AD11</f>
        <v>13</v>
      </c>
      <c r="C11">
        <f>AVG!C11-AVG!$AD11</f>
        <v>34.666666666666671</v>
      </c>
      <c r="D11">
        <f>AVG!D11-AVG!$AD11</f>
        <v>127.33333333333333</v>
      </c>
      <c r="E11">
        <f>AVG!E11-AVG!$AD11</f>
        <v>217.66666666666663</v>
      </c>
      <c r="F11">
        <v>667</v>
      </c>
      <c r="G11">
        <v>924.33333333333337</v>
      </c>
      <c r="H11">
        <v>1560.3555555555599</v>
      </c>
      <c r="I11">
        <f>AVG!I11-AVG!$AD11</f>
        <v>43.666666666666671</v>
      </c>
      <c r="J11">
        <f>AVG!J11-AVG!$AD11</f>
        <v>95.333333333333329</v>
      </c>
      <c r="K11">
        <f>AVG!K11-AVG!$AD11</f>
        <v>233.66666666666663</v>
      </c>
      <c r="L11">
        <f>AVG!L11-AVG!$AD11</f>
        <v>324.33333333333331</v>
      </c>
      <c r="M11">
        <v>713</v>
      </c>
      <c r="N11">
        <v>997.99999999999989</v>
      </c>
      <c r="O11">
        <v>1551.13333333333</v>
      </c>
      <c r="P11">
        <f>AVG!P11-AVG!$AD11</f>
        <v>20.666666666666657</v>
      </c>
      <c r="Q11">
        <f>AVG!Q11-AVG!$AD11</f>
        <v>50.666666666666671</v>
      </c>
      <c r="R11">
        <f>AVG!R11-AVG!$AD11</f>
        <v>134.33333333333331</v>
      </c>
      <c r="S11">
        <f>AVG!S11-AVG!$AD11</f>
        <v>206.66666666666663</v>
      </c>
      <c r="T11">
        <v>422.66666666666669</v>
      </c>
      <c r="U11">
        <v>725</v>
      </c>
      <c r="V11">
        <v>1650.5777777777801</v>
      </c>
      <c r="W11">
        <f>AVG!W11-AVG!$AD11</f>
        <v>34</v>
      </c>
      <c r="X11">
        <f>AVG!X11-AVG!$AD11</f>
        <v>72.333333333333329</v>
      </c>
      <c r="Y11">
        <f>AVG!Y11-AVG!$AD11</f>
        <v>160</v>
      </c>
      <c r="Z11">
        <f>AVG!Z11-AVG!$AD11</f>
        <v>224.33333333333331</v>
      </c>
      <c r="AA11">
        <v>596</v>
      </c>
      <c r="AB11">
        <v>934.99999999999989</v>
      </c>
      <c r="AC11">
        <v>1493.6</v>
      </c>
      <c r="AD11">
        <f>AVG!AD11-AVG!$AD11</f>
        <v>0</v>
      </c>
    </row>
    <row r="12" spans="1:30" x14ac:dyDescent="0.15">
      <c r="A12" s="1">
        <f>AVG!A12</f>
        <v>1.0416666666666666E-2</v>
      </c>
      <c r="B12">
        <f>AVG!B12-AVG!$AD12</f>
        <v>10</v>
      </c>
      <c r="C12">
        <f>AVG!C12-AVG!$AD12</f>
        <v>41.666666666666657</v>
      </c>
      <c r="D12">
        <f>AVG!D12-AVG!$AD12</f>
        <v>139.33333333333334</v>
      </c>
      <c r="E12">
        <f>AVG!E12-AVG!$AD12</f>
        <v>251</v>
      </c>
      <c r="F12">
        <v>735</v>
      </c>
      <c r="G12">
        <v>996.33333333333337</v>
      </c>
      <c r="H12">
        <v>1603.2825396825399</v>
      </c>
      <c r="I12">
        <f>AVG!I12-AVG!$AD12</f>
        <v>34.333333333333343</v>
      </c>
      <c r="J12">
        <f>AVG!J12-AVG!$AD12</f>
        <v>104</v>
      </c>
      <c r="K12">
        <f>AVG!K12-AVG!$AD12</f>
        <v>238.66666666666669</v>
      </c>
      <c r="L12">
        <f>AVG!L12-AVG!$AD12</f>
        <v>336.33333333333331</v>
      </c>
      <c r="M12">
        <v>769.66666666666663</v>
      </c>
      <c r="N12">
        <v>1076.6666666666667</v>
      </c>
      <c r="O12">
        <v>1624.6698412698399</v>
      </c>
      <c r="P12">
        <f>AVG!P12-AVG!$AD12</f>
        <v>16.666666666666671</v>
      </c>
      <c r="Q12">
        <f>AVG!Q12-AVG!$AD12</f>
        <v>43.666666666666657</v>
      </c>
      <c r="R12">
        <f>AVG!R12-AVG!$AD12</f>
        <v>136</v>
      </c>
      <c r="S12">
        <f>AVG!S12-AVG!$AD12</f>
        <v>211</v>
      </c>
      <c r="T12">
        <v>471.33333333333331</v>
      </c>
      <c r="U12">
        <v>794.33333333333326</v>
      </c>
      <c r="V12">
        <v>1832.5142857142901</v>
      </c>
      <c r="W12">
        <f>AVG!W12-AVG!$AD12</f>
        <v>28.666666666666657</v>
      </c>
      <c r="X12">
        <f>AVG!X12-AVG!$AD12</f>
        <v>69</v>
      </c>
      <c r="Y12">
        <f>AVG!Y12-AVG!$AD12</f>
        <v>151.66666666666666</v>
      </c>
      <c r="Z12">
        <f>AVG!Z12-AVG!$AD12</f>
        <v>231.66666666666669</v>
      </c>
      <c r="AA12">
        <v>633.66666666666663</v>
      </c>
      <c r="AB12">
        <v>1005.9999999999999</v>
      </c>
      <c r="AC12">
        <v>1551.6571428571399</v>
      </c>
      <c r="AD12">
        <f>AVG!AD12-AVG!$AD12</f>
        <v>0</v>
      </c>
    </row>
    <row r="13" spans="1:30" x14ac:dyDescent="0.15">
      <c r="A13" s="1">
        <f>AVG!A13</f>
        <v>1.1458333333333334E-2</v>
      </c>
      <c r="B13">
        <f>AVG!B13-AVG!$AD13</f>
        <v>14</v>
      </c>
      <c r="C13">
        <f>AVG!C13-AVG!$AD13</f>
        <v>45.666666666666657</v>
      </c>
      <c r="D13">
        <f>AVG!D13-AVG!$AD13</f>
        <v>179.33333333333331</v>
      </c>
      <c r="E13">
        <f>AVG!E13-AVG!$AD13</f>
        <v>283.33333333333331</v>
      </c>
      <c r="F13">
        <v>779.66666666666663</v>
      </c>
      <c r="G13">
        <v>1061.6666666666667</v>
      </c>
      <c r="H13">
        <v>1639.8539682539699</v>
      </c>
      <c r="I13">
        <f>AVG!I13-AVG!$AD13</f>
        <v>46.333333333333343</v>
      </c>
      <c r="J13">
        <f>AVG!J13-AVG!$AD13</f>
        <v>111</v>
      </c>
      <c r="K13">
        <f>AVG!K13-AVG!$AD13</f>
        <v>268</v>
      </c>
      <c r="L13">
        <f>AVG!L13-AVG!$AD13</f>
        <v>372.33333333333331</v>
      </c>
      <c r="M13">
        <v>808.33333333333337</v>
      </c>
      <c r="N13">
        <v>1127</v>
      </c>
      <c r="O13">
        <v>1712.38412698413</v>
      </c>
      <c r="P13">
        <f>AVG!P13-AVG!$AD13</f>
        <v>28.333333333333329</v>
      </c>
      <c r="Q13">
        <f>AVG!Q13-AVG!$AD13</f>
        <v>63.333333333333343</v>
      </c>
      <c r="R13">
        <f>AVG!R13-AVG!$AD13</f>
        <v>159.33333333333331</v>
      </c>
      <c r="S13">
        <f>AVG!S13-AVG!$AD13</f>
        <v>233</v>
      </c>
      <c r="T13">
        <v>506.33333333333337</v>
      </c>
      <c r="U13">
        <v>870.33333333333337</v>
      </c>
      <c r="V13">
        <v>2002.2285714285699</v>
      </c>
      <c r="W13">
        <f>AVG!W13-AVG!$AD13</f>
        <v>31.666666666666657</v>
      </c>
      <c r="X13">
        <f>AVG!X13-AVG!$AD13</f>
        <v>66.666666666666657</v>
      </c>
      <c r="Y13">
        <f>AVG!Y13-AVG!$AD13</f>
        <v>177.66666666666669</v>
      </c>
      <c r="Z13">
        <f>AVG!Z13-AVG!$AD13</f>
        <v>247</v>
      </c>
      <c r="AA13">
        <v>672.66666666666663</v>
      </c>
      <c r="AB13">
        <v>1101</v>
      </c>
      <c r="AC13">
        <v>1618.5142857142901</v>
      </c>
      <c r="AD13">
        <f>AVG!AD13-AVG!$AD13</f>
        <v>0</v>
      </c>
    </row>
    <row r="14" spans="1:30" x14ac:dyDescent="0.15">
      <c r="A14" s="1">
        <f>AVG!A14</f>
        <v>1.2499999999999999E-2</v>
      </c>
      <c r="B14">
        <f>AVG!B14-AVG!$AD14</f>
        <v>21.333333333333329</v>
      </c>
      <c r="C14">
        <f>AVG!C14-AVG!$AD14</f>
        <v>70.333333333333343</v>
      </c>
      <c r="D14">
        <f>AVG!D14-AVG!$AD14</f>
        <v>202.66666666666669</v>
      </c>
      <c r="E14">
        <f>AVG!E14-AVG!$AD14</f>
        <v>340</v>
      </c>
      <c r="F14">
        <v>806.66666666666663</v>
      </c>
      <c r="G14">
        <v>1100.3333333333335</v>
      </c>
      <c r="H14">
        <v>1660.2222222222199</v>
      </c>
      <c r="I14">
        <f>AVG!I14-AVG!$AD14</f>
        <v>54</v>
      </c>
      <c r="J14">
        <f>AVG!J14-AVG!$AD14</f>
        <v>119.33333333333334</v>
      </c>
      <c r="K14">
        <f>AVG!K14-AVG!$AD14</f>
        <v>296.33333333333331</v>
      </c>
      <c r="L14">
        <f>AVG!L14-AVG!$AD14</f>
        <v>407</v>
      </c>
      <c r="M14">
        <v>838.33333333333326</v>
      </c>
      <c r="N14">
        <v>1180</v>
      </c>
      <c r="O14">
        <v>1756.7968253968299</v>
      </c>
      <c r="P14">
        <f>AVG!P14-AVG!$AD14</f>
        <v>29</v>
      </c>
      <c r="Q14">
        <f>AVG!Q14-AVG!$AD14</f>
        <v>65</v>
      </c>
      <c r="R14">
        <f>AVG!R14-AVG!$AD14</f>
        <v>189.33333333333331</v>
      </c>
      <c r="S14">
        <f>AVG!S14-AVG!$AD14</f>
        <v>255</v>
      </c>
      <c r="T14">
        <v>529.66666666666663</v>
      </c>
      <c r="U14">
        <v>920.99999999999989</v>
      </c>
      <c r="V14">
        <v>2126.12698412698</v>
      </c>
      <c r="W14">
        <f>AVG!W14-AVG!$AD14</f>
        <v>39.666666666666671</v>
      </c>
      <c r="X14">
        <f>AVG!X14-AVG!$AD14</f>
        <v>82.666666666666657</v>
      </c>
      <c r="Y14">
        <f>AVG!Y14-AVG!$AD14</f>
        <v>183.66666666666669</v>
      </c>
      <c r="Z14">
        <f>AVG!Z14-AVG!$AD14</f>
        <v>256.66666666666669</v>
      </c>
      <c r="AA14">
        <v>703</v>
      </c>
      <c r="AB14">
        <v>1140</v>
      </c>
      <c r="AC14">
        <v>1656.5968253968299</v>
      </c>
      <c r="AD14">
        <f>AVG!AD14-AVG!$AD14</f>
        <v>0</v>
      </c>
    </row>
    <row r="15" spans="1:30" x14ac:dyDescent="0.15">
      <c r="A15" s="1">
        <f>AVG!A15</f>
        <v>1.3541666666666667E-2</v>
      </c>
      <c r="B15">
        <f>AVG!B15-AVG!$AD15</f>
        <v>22.333333333333329</v>
      </c>
      <c r="C15">
        <f>AVG!C15-AVG!$AD15</f>
        <v>63.666666666666671</v>
      </c>
      <c r="D15">
        <f>AVG!D15-AVG!$AD15</f>
        <v>213</v>
      </c>
      <c r="E15">
        <f>AVG!E15-AVG!$AD15</f>
        <v>355.66666666666663</v>
      </c>
      <c r="F15">
        <v>830.33333333333326</v>
      </c>
      <c r="G15">
        <v>1135.6666666666667</v>
      </c>
      <c r="H15">
        <v>1641.9841269841299</v>
      </c>
      <c r="I15">
        <f>AVG!I15-AVG!$AD15</f>
        <v>44.666666666666671</v>
      </c>
      <c r="J15">
        <f>AVG!J15-AVG!$AD15</f>
        <v>121.33333333333333</v>
      </c>
      <c r="K15">
        <f>AVG!K15-AVG!$AD15</f>
        <v>311.33333333333331</v>
      </c>
      <c r="L15">
        <f>AVG!L15-AVG!$AD15</f>
        <v>422.33333333333331</v>
      </c>
      <c r="M15">
        <v>863.33333333333326</v>
      </c>
      <c r="N15">
        <v>1200</v>
      </c>
      <c r="O15">
        <v>1782.6126984127</v>
      </c>
      <c r="P15">
        <f>AVG!P15-AVG!$AD15</f>
        <v>17</v>
      </c>
      <c r="Q15">
        <f>AVG!Q15-AVG!$AD15</f>
        <v>73.999999999999986</v>
      </c>
      <c r="R15">
        <f>AVG!R15-AVG!$AD15</f>
        <v>201.33333333333331</v>
      </c>
      <c r="S15">
        <f>AVG!S15-AVG!$AD15</f>
        <v>272</v>
      </c>
      <c r="T15">
        <v>564.33333333333326</v>
      </c>
      <c r="U15">
        <v>963.66666666666663</v>
      </c>
      <c r="V15">
        <v>2247.36190476191</v>
      </c>
      <c r="W15">
        <f>AVG!W15-AVG!$AD15</f>
        <v>38.666666666666671</v>
      </c>
      <c r="X15">
        <f>AVG!X15-AVG!$AD15</f>
        <v>77.333333333333329</v>
      </c>
      <c r="Y15">
        <f>AVG!Y15-AVG!$AD15</f>
        <v>176.33333333333331</v>
      </c>
      <c r="Z15">
        <f>AVG!Z15-AVG!$AD15</f>
        <v>249</v>
      </c>
      <c r="AA15">
        <v>714.33333333333326</v>
      </c>
      <c r="AB15">
        <v>1196.3333333333335</v>
      </c>
      <c r="AC15">
        <v>1664.3619047619</v>
      </c>
      <c r="AD15">
        <f>AVG!AD15-AVG!$AD15</f>
        <v>0</v>
      </c>
    </row>
    <row r="16" spans="1:30" x14ac:dyDescent="0.15">
      <c r="A16" s="1">
        <f>AVG!A16</f>
        <v>1.4583333333333332E-2</v>
      </c>
      <c r="B16">
        <f>AVG!B16-AVG!$AD16</f>
        <v>42.666666666666671</v>
      </c>
      <c r="C16">
        <f>AVG!C16-AVG!$AD16</f>
        <v>85.333333333333343</v>
      </c>
      <c r="D16">
        <f>AVG!D16-AVG!$AD16</f>
        <v>252</v>
      </c>
      <c r="E16">
        <f>AVG!E16-AVG!$AD16</f>
        <v>395.33333333333331</v>
      </c>
      <c r="F16">
        <v>850.33333333333337</v>
      </c>
      <c r="G16">
        <v>1184.3333333333333</v>
      </c>
      <c r="H16">
        <v>1606.37142857143</v>
      </c>
      <c r="I16">
        <f>AVG!I16-AVG!$AD16</f>
        <v>64</v>
      </c>
      <c r="J16">
        <f>AVG!J16-AVG!$AD16</f>
        <v>128.66666666666666</v>
      </c>
      <c r="K16">
        <f>AVG!K16-AVG!$AD16</f>
        <v>324</v>
      </c>
      <c r="L16">
        <f>AVG!L16-AVG!$AD16</f>
        <v>439.66666666666669</v>
      </c>
      <c r="M16">
        <v>869.66666666666674</v>
      </c>
      <c r="N16">
        <v>1247.3333333333333</v>
      </c>
      <c r="O16">
        <v>1780.3904761904801</v>
      </c>
      <c r="P16">
        <f>AVG!P16-AVG!$AD16</f>
        <v>37</v>
      </c>
      <c r="Q16">
        <f>AVG!Q16-AVG!$AD16</f>
        <v>95.333333333333343</v>
      </c>
      <c r="R16">
        <f>AVG!R16-AVG!$AD16</f>
        <v>232.66666666666669</v>
      </c>
      <c r="S16">
        <f>AVG!S16-AVG!$AD16</f>
        <v>299</v>
      </c>
      <c r="T16">
        <v>597.33333333333337</v>
      </c>
      <c r="U16">
        <v>1002.3333333333334</v>
      </c>
      <c r="V16">
        <v>2331.3936507936501</v>
      </c>
      <c r="W16">
        <f>AVG!W16-AVG!$AD16</f>
        <v>63.666666666666657</v>
      </c>
      <c r="X16">
        <f>AVG!X16-AVG!$AD16</f>
        <v>96.666666666666657</v>
      </c>
      <c r="Y16">
        <f>AVG!Y16-AVG!$AD16</f>
        <v>195</v>
      </c>
      <c r="Z16">
        <f>AVG!Z16-AVG!$AD16</f>
        <v>270</v>
      </c>
      <c r="AA16">
        <v>728</v>
      </c>
      <c r="AB16">
        <v>1231.3333333333333</v>
      </c>
      <c r="AC16">
        <v>1653.9873015873</v>
      </c>
      <c r="AD16">
        <f>AVG!AD16-AVG!$AD16</f>
        <v>0</v>
      </c>
    </row>
    <row r="17" spans="1:30" x14ac:dyDescent="0.15">
      <c r="A17" s="1">
        <f>AVG!A17</f>
        <v>1.5625E-2</v>
      </c>
      <c r="B17">
        <f>AVG!B17-AVG!$AD17</f>
        <v>29</v>
      </c>
      <c r="C17">
        <f>AVG!C17-AVG!$AD17</f>
        <v>88.333333333333329</v>
      </c>
      <c r="D17">
        <f>AVG!D17-AVG!$AD17</f>
        <v>242.33333333333331</v>
      </c>
      <c r="E17">
        <f>AVG!E17-AVG!$AD17</f>
        <v>389</v>
      </c>
      <c r="F17">
        <v>860.33333333333337</v>
      </c>
      <c r="G17">
        <v>1201.3333333333333</v>
      </c>
      <c r="H17">
        <v>1586.2888888888899</v>
      </c>
      <c r="I17">
        <f>AVG!I17-AVG!$AD17</f>
        <v>43.333333333333329</v>
      </c>
      <c r="J17">
        <f>AVG!J17-AVG!$AD17</f>
        <v>116.66666666666667</v>
      </c>
      <c r="K17">
        <f>AVG!K17-AVG!$AD17</f>
        <v>321.33333333333331</v>
      </c>
      <c r="L17">
        <f>AVG!L17-AVG!$AD17</f>
        <v>431.33333333333331</v>
      </c>
      <c r="M17">
        <v>881.33333333333337</v>
      </c>
      <c r="N17">
        <v>1251</v>
      </c>
      <c r="O17">
        <v>1778.4761904761899</v>
      </c>
      <c r="P17">
        <f>AVG!P17-AVG!$AD17</f>
        <v>25</v>
      </c>
      <c r="Q17">
        <f>AVG!Q17-AVG!$AD17</f>
        <v>79.333333333333329</v>
      </c>
      <c r="R17">
        <f>AVG!R17-AVG!$AD17</f>
        <v>232.66666666666663</v>
      </c>
      <c r="S17">
        <f>AVG!S17-AVG!$AD17</f>
        <v>291.66666666666663</v>
      </c>
      <c r="T17">
        <v>629.33333333333337</v>
      </c>
      <c r="U17">
        <v>1040</v>
      </c>
      <c r="V17">
        <v>2384.7333333333299</v>
      </c>
      <c r="W17">
        <f>AVG!W17-AVG!$AD17</f>
        <v>45.666666666666671</v>
      </c>
      <c r="X17">
        <f>AVG!X17-AVG!$AD17</f>
        <v>80.999999999999986</v>
      </c>
      <c r="Y17">
        <f>AVG!Y17-AVG!$AD17</f>
        <v>183.66666666666663</v>
      </c>
      <c r="Z17">
        <f>AVG!Z17-AVG!$AD17</f>
        <v>265.66666666666663</v>
      </c>
      <c r="AA17">
        <v>745</v>
      </c>
      <c r="AB17">
        <v>1256.3333333333333</v>
      </c>
      <c r="AC17">
        <v>1650.24761904762</v>
      </c>
      <c r="AD17">
        <f>AVG!AD17-AVG!$AD17</f>
        <v>0</v>
      </c>
    </row>
    <row r="18" spans="1:30" x14ac:dyDescent="0.15">
      <c r="A18" s="1">
        <f>AVG!A18</f>
        <v>1.6666666666666666E-2</v>
      </c>
      <c r="B18">
        <f>AVG!B18-AVG!$AD18</f>
        <v>42.666666666666671</v>
      </c>
      <c r="C18">
        <f>AVG!C18-AVG!$AD18</f>
        <v>91.000000000000014</v>
      </c>
      <c r="D18">
        <f>AVG!D18-AVG!$AD18</f>
        <v>267.66666666666669</v>
      </c>
      <c r="E18">
        <f>AVG!E18-AVG!$AD18</f>
        <v>385</v>
      </c>
      <c r="F18">
        <v>845</v>
      </c>
      <c r="G18">
        <v>1216.6666666666667</v>
      </c>
      <c r="H18">
        <v>1584.1111111111099</v>
      </c>
      <c r="I18">
        <f>AVG!I18-AVG!$AD18</f>
        <v>47.333333333333343</v>
      </c>
      <c r="J18">
        <f>AVG!J18-AVG!$AD18</f>
        <v>123.66666666666667</v>
      </c>
      <c r="K18">
        <f>AVG!K18-AVG!$AD18</f>
        <v>321.66666666666669</v>
      </c>
      <c r="L18">
        <f>AVG!L18-AVG!$AD18</f>
        <v>445.33333333333331</v>
      </c>
      <c r="M18">
        <v>891.33333333333326</v>
      </c>
      <c r="N18">
        <v>1258.6666666666667</v>
      </c>
      <c r="O18">
        <v>1783.86666666667</v>
      </c>
      <c r="P18">
        <f>AVG!P18-AVG!$AD18</f>
        <v>37</v>
      </c>
      <c r="Q18">
        <f>AVG!Q18-AVG!$AD18</f>
        <v>89.000000000000014</v>
      </c>
      <c r="R18">
        <f>AVG!R18-AVG!$AD18</f>
        <v>249</v>
      </c>
      <c r="S18">
        <f>AVG!S18-AVG!$AD18</f>
        <v>311</v>
      </c>
      <c r="T18">
        <v>643.33333333333326</v>
      </c>
      <c r="U18">
        <v>1082</v>
      </c>
      <c r="V18">
        <v>2435.5333333333301</v>
      </c>
      <c r="W18">
        <f>AVG!W18-AVG!$AD18</f>
        <v>51.666666666666671</v>
      </c>
      <c r="X18">
        <f>AVG!X18-AVG!$AD18</f>
        <v>83.000000000000014</v>
      </c>
      <c r="Y18">
        <f>AVG!Y18-AVG!$AD18</f>
        <v>189</v>
      </c>
      <c r="Z18">
        <f>AVG!Z18-AVG!$AD18</f>
        <v>270.33333333333337</v>
      </c>
      <c r="AA18">
        <v>731.66666666666663</v>
      </c>
      <c r="AB18">
        <v>1280</v>
      </c>
      <c r="AC18">
        <v>1655.9111111111099</v>
      </c>
      <c r="AD18">
        <f>AVG!AD18-AVG!$AD18</f>
        <v>0</v>
      </c>
    </row>
    <row r="19" spans="1:30" x14ac:dyDescent="0.15">
      <c r="A19" s="1">
        <f>AVG!A19</f>
        <v>1.7708333333333333E-2</v>
      </c>
      <c r="B19">
        <f>AVG!B19-AVG!$AD19</f>
        <v>53.333333333333343</v>
      </c>
      <c r="C19">
        <f>AVG!C19-AVG!$AD19</f>
        <v>86</v>
      </c>
      <c r="D19">
        <f>AVG!D19-AVG!$AD19</f>
        <v>270.33333333333331</v>
      </c>
      <c r="E19">
        <f>AVG!E19-AVG!$AD19</f>
        <v>388.66666666666669</v>
      </c>
      <c r="F19">
        <v>861.66666666666674</v>
      </c>
      <c r="G19">
        <v>1229.6666666666665</v>
      </c>
      <c r="H19">
        <v>1572.8888888888901</v>
      </c>
      <c r="I19">
        <f>AVG!I19-AVG!$AD19</f>
        <v>54.333333333333343</v>
      </c>
      <c r="J19">
        <f>AVG!J19-AVG!$AD19</f>
        <v>121</v>
      </c>
      <c r="K19">
        <f>AVG!K19-AVG!$AD19</f>
        <v>306.33333333333331</v>
      </c>
      <c r="L19">
        <f>AVG!L19-AVG!$AD19</f>
        <v>434.33333333333337</v>
      </c>
      <c r="M19">
        <v>885.66666666666674</v>
      </c>
      <c r="N19">
        <v>1270.6666666666665</v>
      </c>
      <c r="O19">
        <v>1774.4571428571401</v>
      </c>
      <c r="P19">
        <f>AVG!P19-AVG!$AD19</f>
        <v>36</v>
      </c>
      <c r="Q19">
        <f>AVG!Q19-AVG!$AD19</f>
        <v>83</v>
      </c>
      <c r="R19">
        <f>AVG!R19-AVG!$AD19</f>
        <v>252</v>
      </c>
      <c r="S19">
        <f>AVG!S19-AVG!$AD19</f>
        <v>304</v>
      </c>
      <c r="T19">
        <v>654</v>
      </c>
      <c r="U19">
        <v>1100.3333333333333</v>
      </c>
      <c r="V19">
        <v>2499.8349206349199</v>
      </c>
      <c r="W19">
        <f>AVG!W19-AVG!$AD19</f>
        <v>49.333333333333329</v>
      </c>
      <c r="X19">
        <f>AVG!X19-AVG!$AD19</f>
        <v>88</v>
      </c>
      <c r="Y19">
        <f>AVG!Y19-AVG!$AD19</f>
        <v>187.66666666666669</v>
      </c>
      <c r="Z19">
        <f>AVG!Z19-AVG!$AD19</f>
        <v>258.66666666666669</v>
      </c>
      <c r="AA19">
        <v>737</v>
      </c>
      <c r="AB19">
        <v>1284.6666666666665</v>
      </c>
      <c r="AC19">
        <v>1647.2126984127001</v>
      </c>
      <c r="AD19">
        <f>AVG!AD19-AVG!$AD19</f>
        <v>0</v>
      </c>
    </row>
    <row r="20" spans="1:30" x14ac:dyDescent="0.15">
      <c r="A20" s="1">
        <f>AVG!A20</f>
        <v>1.8749999999999999E-2</v>
      </c>
      <c r="B20">
        <f>AVG!B20-AVG!$AD20</f>
        <v>41.333333333333329</v>
      </c>
      <c r="C20">
        <f>AVG!C20-AVG!$AD20</f>
        <v>90.666666666666671</v>
      </c>
      <c r="D20">
        <f>AVG!D20-AVG!$AD20</f>
        <v>266.33333333333331</v>
      </c>
      <c r="E20">
        <f>AVG!E20-AVG!$AD20</f>
        <v>392.33333333333331</v>
      </c>
      <c r="F20">
        <v>856.33333333333337</v>
      </c>
      <c r="G20">
        <v>1252</v>
      </c>
      <c r="H20">
        <v>1562.8888888888901</v>
      </c>
      <c r="I20">
        <f>AVG!I20-AVG!$AD20</f>
        <v>53.333333333333329</v>
      </c>
      <c r="J20">
        <f>AVG!J20-AVG!$AD20</f>
        <v>124.99999999999999</v>
      </c>
      <c r="K20">
        <f>AVG!K20-AVG!$AD20</f>
        <v>309.66666666666663</v>
      </c>
      <c r="L20">
        <f>AVG!L20-AVG!$AD20</f>
        <v>426.33333333333331</v>
      </c>
      <c r="M20">
        <v>889.33333333333337</v>
      </c>
      <c r="N20">
        <v>1259.3333333333333</v>
      </c>
      <c r="O20">
        <v>1775.31428571429</v>
      </c>
      <c r="P20">
        <f>AVG!P20-AVG!$AD20</f>
        <v>39.333333333333329</v>
      </c>
      <c r="Q20">
        <f>AVG!Q20-AVG!$AD20</f>
        <v>95.666666666666671</v>
      </c>
      <c r="R20">
        <f>AVG!R20-AVG!$AD20</f>
        <v>268</v>
      </c>
      <c r="S20">
        <f>AVG!S20-AVG!$AD20</f>
        <v>315.66666666666663</v>
      </c>
      <c r="T20">
        <v>674</v>
      </c>
      <c r="U20">
        <v>1145.3333333333333</v>
      </c>
      <c r="V20">
        <v>2528.6920634920598</v>
      </c>
      <c r="W20">
        <f>AVG!W20-AVG!$AD20</f>
        <v>52.333333333333329</v>
      </c>
      <c r="X20">
        <f>AVG!X20-AVG!$AD20</f>
        <v>91.666666666666671</v>
      </c>
      <c r="Y20">
        <f>AVG!Y20-AVG!$AD20</f>
        <v>176.33333333333331</v>
      </c>
      <c r="Z20">
        <f>AVG!Z20-AVG!$AD20</f>
        <v>260</v>
      </c>
      <c r="AA20">
        <v>737.66666666666663</v>
      </c>
      <c r="AB20">
        <v>1317.3333333333333</v>
      </c>
      <c r="AC20">
        <v>1614.06984126984</v>
      </c>
      <c r="AD20">
        <f>AVG!AD20-AVG!$AD20</f>
        <v>0</v>
      </c>
    </row>
    <row r="21" spans="1:30" x14ac:dyDescent="0.15">
      <c r="A21" s="1">
        <f>AVG!A21</f>
        <v>1.9791666666666666E-2</v>
      </c>
      <c r="B21">
        <f>AVG!B21-AVG!$AD21</f>
        <v>33.666666666666671</v>
      </c>
      <c r="C21">
        <f>AVG!C21-AVG!$AD21</f>
        <v>80.666666666666671</v>
      </c>
      <c r="D21">
        <f>AVG!D21-AVG!$AD21</f>
        <v>251.66666666666669</v>
      </c>
      <c r="E21">
        <f>AVG!E21-AVG!$AD21</f>
        <v>368</v>
      </c>
      <c r="F21">
        <v>851.66666666666674</v>
      </c>
      <c r="G21">
        <v>1262.3333333333333</v>
      </c>
      <c r="H21">
        <v>1539.2</v>
      </c>
      <c r="I21">
        <f>AVG!I21-AVG!$AD21</f>
        <v>39.666666666666671</v>
      </c>
      <c r="J21">
        <f>AVG!J21-AVG!$AD21</f>
        <v>106.33333333333333</v>
      </c>
      <c r="K21">
        <f>AVG!K21-AVG!$AD21</f>
        <v>291</v>
      </c>
      <c r="L21">
        <f>AVG!L21-AVG!$AD21</f>
        <v>418.33333333333337</v>
      </c>
      <c r="M21">
        <v>888.66666666666674</v>
      </c>
      <c r="N21">
        <v>1253.6666666666665</v>
      </c>
      <c r="O21">
        <v>1763.87936507937</v>
      </c>
      <c r="P21">
        <f>AVG!P21-AVG!$AD21</f>
        <v>31.666666666666671</v>
      </c>
      <c r="Q21">
        <f>AVG!Q21-AVG!$AD21</f>
        <v>89.333333333333329</v>
      </c>
      <c r="R21">
        <f>AVG!R21-AVG!$AD21</f>
        <v>257.66666666666669</v>
      </c>
      <c r="S21">
        <f>AVG!S21-AVG!$AD21</f>
        <v>320</v>
      </c>
      <c r="T21">
        <v>688.66666666666674</v>
      </c>
      <c r="U21">
        <v>1132.3333333333333</v>
      </c>
      <c r="V21">
        <v>2558.1079365079399</v>
      </c>
      <c r="W21">
        <f>AVG!W21-AVG!$AD21</f>
        <v>33.666666666666671</v>
      </c>
      <c r="X21">
        <f>AVG!X21-AVG!$AD21</f>
        <v>74.333333333333329</v>
      </c>
      <c r="Y21">
        <f>AVG!Y21-AVG!$AD21</f>
        <v>171.66666666666669</v>
      </c>
      <c r="Z21">
        <f>AVG!Z21-AVG!$AD21</f>
        <v>244.33333333333337</v>
      </c>
      <c r="AA21">
        <v>743</v>
      </c>
      <c r="AB21">
        <v>1312</v>
      </c>
      <c r="AC21">
        <v>1612.2158730158701</v>
      </c>
      <c r="AD21">
        <f>AVG!AD21-AVG!$AD21</f>
        <v>0</v>
      </c>
    </row>
    <row r="22" spans="1:30" x14ac:dyDescent="0.15">
      <c r="A22" s="1">
        <f>AVG!A22</f>
        <v>2.0833333333333332E-2</v>
      </c>
      <c r="B22">
        <f>AVG!B22-AVG!$AD22</f>
        <v>39.333333333333329</v>
      </c>
      <c r="C22">
        <f>AVG!C22-AVG!$AD22</f>
        <v>86.666666666666657</v>
      </c>
      <c r="D22">
        <f>AVG!D22-AVG!$AD22</f>
        <v>261.66666666666669</v>
      </c>
      <c r="E22">
        <f>AVG!E22-AVG!$AD22</f>
        <v>373.33333333333331</v>
      </c>
      <c r="F22">
        <v>852.66666666666663</v>
      </c>
      <c r="G22">
        <v>1259.3333333333333</v>
      </c>
      <c r="H22">
        <v>1528.17777777778</v>
      </c>
      <c r="I22">
        <f>AVG!I22-AVG!$AD22</f>
        <v>47</v>
      </c>
      <c r="J22">
        <f>AVG!J22-AVG!$AD22</f>
        <v>119.66666666666666</v>
      </c>
      <c r="K22">
        <f>AVG!K22-AVG!$AD22</f>
        <v>291.33333333333331</v>
      </c>
      <c r="L22">
        <f>AVG!L22-AVG!$AD22</f>
        <v>422.33333333333331</v>
      </c>
      <c r="M22">
        <v>869</v>
      </c>
      <c r="N22">
        <v>1249.6666666666667</v>
      </c>
      <c r="O22">
        <v>1764.9111111111099</v>
      </c>
      <c r="P22">
        <f>AVG!P22-AVG!$AD22</f>
        <v>40.666666666666671</v>
      </c>
      <c r="Q22">
        <f>AVG!Q22-AVG!$AD22</f>
        <v>99.666666666666657</v>
      </c>
      <c r="R22">
        <f>AVG!R22-AVG!$AD22</f>
        <v>273.66666666666669</v>
      </c>
      <c r="S22">
        <f>AVG!S22-AVG!$AD22</f>
        <v>321.33333333333331</v>
      </c>
      <c r="T22">
        <v>697</v>
      </c>
      <c r="U22">
        <v>1169.6666666666667</v>
      </c>
      <c r="V22">
        <v>2597.7333333333299</v>
      </c>
      <c r="W22">
        <f>AVG!W22-AVG!$AD22</f>
        <v>45.333333333333329</v>
      </c>
      <c r="X22">
        <f>AVG!X22-AVG!$AD22</f>
        <v>84.333333333333343</v>
      </c>
      <c r="Y22">
        <f>AVG!Y22-AVG!$AD22</f>
        <v>175</v>
      </c>
      <c r="Z22">
        <f>AVG!Z22-AVG!$AD22</f>
        <v>255</v>
      </c>
      <c r="AA22">
        <v>740.33333333333337</v>
      </c>
      <c r="AB22">
        <v>1320.3333333333333</v>
      </c>
      <c r="AC22">
        <v>1598.0952380952399</v>
      </c>
      <c r="AD22">
        <f>AVG!AD22-AVG!$AD22</f>
        <v>0</v>
      </c>
    </row>
    <row r="23" spans="1:30" x14ac:dyDescent="0.15">
      <c r="A23" s="1">
        <f>AVG!A23</f>
        <v>2.1875000000000002E-2</v>
      </c>
      <c r="B23">
        <f>AVG!B23-AVG!$AD23</f>
        <v>43.333333333333343</v>
      </c>
      <c r="C23">
        <f>AVG!C23-AVG!$AD23</f>
        <v>95.000000000000014</v>
      </c>
      <c r="D23">
        <f>AVG!D23-AVG!$AD23</f>
        <v>252.33333333333337</v>
      </c>
      <c r="E23">
        <f>AVG!E23-AVG!$AD23</f>
        <v>368.66666666666669</v>
      </c>
      <c r="F23">
        <v>846.33333333333337</v>
      </c>
      <c r="G23">
        <v>1296</v>
      </c>
      <c r="H23">
        <v>1513.9174603174599</v>
      </c>
      <c r="I23">
        <f>AVG!I23-AVG!$AD23</f>
        <v>53.666666666666671</v>
      </c>
      <c r="J23">
        <f>AVG!J23-AVG!$AD23</f>
        <v>113.00000000000001</v>
      </c>
      <c r="K23">
        <f>AVG!K23-AVG!$AD23</f>
        <v>291</v>
      </c>
      <c r="L23">
        <f>AVG!L23-AVG!$AD23</f>
        <v>418.66666666666669</v>
      </c>
      <c r="M23">
        <v>884.33333333333337</v>
      </c>
      <c r="N23">
        <v>1275</v>
      </c>
      <c r="O23">
        <v>1753.99682539683</v>
      </c>
      <c r="P23">
        <f>AVG!P23-AVG!$AD23</f>
        <v>44.666666666666671</v>
      </c>
      <c r="Q23">
        <f>AVG!Q23-AVG!$AD23</f>
        <v>100.00000000000001</v>
      </c>
      <c r="R23">
        <f>AVG!R23-AVG!$AD23</f>
        <v>272.66666666666669</v>
      </c>
      <c r="S23">
        <f>AVG!S23-AVG!$AD23</f>
        <v>326</v>
      </c>
      <c r="T23">
        <v>716.33333333333337</v>
      </c>
      <c r="U23">
        <v>1188.3333333333333</v>
      </c>
      <c r="V23">
        <v>2626.4761904761899</v>
      </c>
      <c r="W23">
        <f>AVG!W23-AVG!$AD23</f>
        <v>51.333333333333343</v>
      </c>
      <c r="X23">
        <f>AVG!X23-AVG!$AD23</f>
        <v>87.666666666666671</v>
      </c>
      <c r="Y23">
        <f>AVG!Y23-AVG!$AD23</f>
        <v>174.66666666666669</v>
      </c>
      <c r="Z23">
        <f>AVG!Z23-AVG!$AD23</f>
        <v>258.33333333333337</v>
      </c>
      <c r="AA23">
        <v>743.66666666666674</v>
      </c>
      <c r="AB23">
        <v>1312.6666666666665</v>
      </c>
      <c r="AC23">
        <v>1578.55873015873</v>
      </c>
      <c r="AD23">
        <f>AVG!AD23-AVG!$AD23</f>
        <v>0</v>
      </c>
    </row>
    <row r="24" spans="1:30" x14ac:dyDescent="0.15">
      <c r="A24" s="1">
        <f>AVG!A24</f>
        <v>2.2916666666666669E-2</v>
      </c>
      <c r="B24">
        <f>AVG!B24-AVG!$AD24</f>
        <v>30</v>
      </c>
      <c r="C24">
        <f>AVG!C24-AVG!$AD24</f>
        <v>84.666666666666657</v>
      </c>
      <c r="D24">
        <f>AVG!D24-AVG!$AD24</f>
        <v>249.66666666666669</v>
      </c>
      <c r="E24">
        <f>AVG!E24-AVG!$AD24</f>
        <v>350.66666666666669</v>
      </c>
      <c r="F24">
        <v>835.33333333333326</v>
      </c>
      <c r="G24">
        <v>1299.3333333333335</v>
      </c>
      <c r="H24">
        <v>1503.8476190476199</v>
      </c>
      <c r="I24">
        <f>AVG!I24-AVG!$AD24</f>
        <v>44.333333333333329</v>
      </c>
      <c r="J24">
        <f>AVG!J24-AVG!$AD24</f>
        <v>103.33333333333334</v>
      </c>
      <c r="K24">
        <f>AVG!K24-AVG!$AD24</f>
        <v>279.66666666666669</v>
      </c>
      <c r="L24">
        <f>AVG!L24-AVG!$AD24</f>
        <v>400.66666666666669</v>
      </c>
      <c r="M24">
        <v>893.33333333333326</v>
      </c>
      <c r="N24">
        <v>1272.3333333333335</v>
      </c>
      <c r="O24">
        <v>1743.86349206349</v>
      </c>
      <c r="P24">
        <f>AVG!P24-AVG!$AD24</f>
        <v>23.666666666666671</v>
      </c>
      <c r="Q24">
        <f>AVG!Q24-AVG!$AD24</f>
        <v>93.666666666666657</v>
      </c>
      <c r="R24">
        <f>AVG!R24-AVG!$AD24</f>
        <v>273.33333333333331</v>
      </c>
      <c r="S24">
        <f>AVG!S24-AVG!$AD24</f>
        <v>322.33333333333331</v>
      </c>
      <c r="T24">
        <v>725.66666666666663</v>
      </c>
      <c r="U24">
        <v>1237</v>
      </c>
      <c r="V24">
        <v>2652.4095238095201</v>
      </c>
      <c r="W24">
        <f>AVG!W24-AVG!$AD24</f>
        <v>35</v>
      </c>
      <c r="X24">
        <f>AVG!X24-AVG!$AD24</f>
        <v>75</v>
      </c>
      <c r="Y24">
        <f>AVG!Y24-AVG!$AD24</f>
        <v>164.66666666666666</v>
      </c>
      <c r="Z24">
        <f>AVG!Z24-AVG!$AD24</f>
        <v>223.33333333333331</v>
      </c>
      <c r="AA24">
        <v>737</v>
      </c>
      <c r="AB24">
        <v>1343</v>
      </c>
      <c r="AC24">
        <v>1565.75555555556</v>
      </c>
      <c r="AD24">
        <f>AVG!AD24-AVG!$AD24</f>
        <v>0</v>
      </c>
    </row>
    <row r="25" spans="1:30" x14ac:dyDescent="0.15">
      <c r="A25" s="1">
        <f>AVG!A25</f>
        <v>2.3958333333333331E-2</v>
      </c>
      <c r="B25">
        <f>AVG!B25-AVG!$AD25</f>
        <v>37</v>
      </c>
      <c r="C25">
        <f>AVG!C25-AVG!$AD25</f>
        <v>81.666666666666671</v>
      </c>
      <c r="D25">
        <f>AVG!D25-AVG!$AD25</f>
        <v>243.33333333333331</v>
      </c>
      <c r="E25">
        <f>AVG!E25-AVG!$AD25</f>
        <v>357.33333333333331</v>
      </c>
      <c r="F25">
        <v>836.33333333333326</v>
      </c>
      <c r="G25">
        <v>1314</v>
      </c>
      <c r="H25">
        <v>1496.0888888888901</v>
      </c>
      <c r="I25">
        <f>AVG!I25-AVG!$AD25</f>
        <v>43</v>
      </c>
      <c r="J25">
        <f>AVG!J25-AVG!$AD25</f>
        <v>102.66666666666667</v>
      </c>
      <c r="K25">
        <f>AVG!K25-AVG!$AD25</f>
        <v>275</v>
      </c>
      <c r="L25">
        <f>AVG!L25-AVG!$AD25</f>
        <v>384.33333333333331</v>
      </c>
      <c r="M25">
        <v>885</v>
      </c>
      <c r="N25">
        <v>1289.3333333333335</v>
      </c>
      <c r="O25">
        <v>1739.2222222222199</v>
      </c>
      <c r="P25">
        <f>AVG!P25-AVG!$AD25</f>
        <v>31.666666666666657</v>
      </c>
      <c r="Q25">
        <f>AVG!Q25-AVG!$AD25</f>
        <v>94.666666666666671</v>
      </c>
      <c r="R25">
        <f>AVG!R25-AVG!$AD25</f>
        <v>267</v>
      </c>
      <c r="S25">
        <f>AVG!S25-AVG!$AD25</f>
        <v>315.33333333333331</v>
      </c>
      <c r="T25">
        <v>733.33333333333326</v>
      </c>
      <c r="U25">
        <v>1247</v>
      </c>
      <c r="V25">
        <v>2672.6</v>
      </c>
      <c r="W25">
        <f>AVG!W25-AVG!$AD25</f>
        <v>33.333333333333329</v>
      </c>
      <c r="X25">
        <f>AVG!X25-AVG!$AD25</f>
        <v>74.666666666666671</v>
      </c>
      <c r="Y25">
        <f>AVG!Y25-AVG!$AD25</f>
        <v>165.33333333333331</v>
      </c>
      <c r="Z25">
        <f>AVG!Z25-AVG!$AD25</f>
        <v>223.66666666666663</v>
      </c>
      <c r="AA25">
        <v>722</v>
      </c>
      <c r="AB25">
        <v>1333</v>
      </c>
      <c r="AC25">
        <v>1557.31111111111</v>
      </c>
      <c r="AD25">
        <f>AVG!AD25-AVG!$AD25</f>
        <v>0</v>
      </c>
    </row>
    <row r="26" spans="1:30" x14ac:dyDescent="0.15">
      <c r="A26" s="1">
        <f>AVG!A26</f>
        <v>2.4999999999999998E-2</v>
      </c>
      <c r="B26">
        <f>AVG!B26-AVG!$AD26</f>
        <v>41.333333333333329</v>
      </c>
      <c r="C26">
        <f>AVG!C26-AVG!$AD26</f>
        <v>88.666666666666657</v>
      </c>
      <c r="D26">
        <f>AVG!D26-AVG!$AD26</f>
        <v>252</v>
      </c>
      <c r="E26">
        <f>AVG!E26-AVG!$AD26</f>
        <v>361.33333333333331</v>
      </c>
      <c r="F26">
        <v>827</v>
      </c>
      <c r="G26">
        <v>1304.3333333333333</v>
      </c>
      <c r="H26">
        <v>1476.8444444444399</v>
      </c>
      <c r="I26">
        <f>AVG!I26-AVG!$AD26</f>
        <v>48.333333333333329</v>
      </c>
      <c r="J26">
        <f>AVG!J26-AVG!$AD26</f>
        <v>114</v>
      </c>
      <c r="K26">
        <f>AVG!K26-AVG!$AD26</f>
        <v>280.66666666666669</v>
      </c>
      <c r="L26">
        <f>AVG!L26-AVG!$AD26</f>
        <v>401</v>
      </c>
      <c r="M26">
        <v>863.66666666666674</v>
      </c>
      <c r="N26">
        <v>1262.6666666666665</v>
      </c>
      <c r="O26">
        <v>1729.3936507936501</v>
      </c>
      <c r="P26">
        <f>AVG!P26-AVG!$AD26</f>
        <v>35.666666666666671</v>
      </c>
      <c r="Q26">
        <f>AVG!Q26-AVG!$AD26</f>
        <v>107.66666666666666</v>
      </c>
      <c r="R26">
        <f>AVG!R26-AVG!$AD26</f>
        <v>292.33333333333331</v>
      </c>
      <c r="S26">
        <f>AVG!S26-AVG!$AD26</f>
        <v>338</v>
      </c>
      <c r="T26">
        <v>760.66666666666674</v>
      </c>
      <c r="U26">
        <v>1265.6666666666665</v>
      </c>
      <c r="V26">
        <v>2670.4507936507898</v>
      </c>
      <c r="W26">
        <f>AVG!W26-AVG!$AD26</f>
        <v>53.333333333333329</v>
      </c>
      <c r="X26">
        <f>AVG!X26-AVG!$AD26</f>
        <v>87.333333333333343</v>
      </c>
      <c r="Y26">
        <f>AVG!Y26-AVG!$AD26</f>
        <v>150</v>
      </c>
      <c r="Z26">
        <f>AVG!Z26-AVG!$AD26</f>
        <v>231.66666666666669</v>
      </c>
      <c r="AA26">
        <v>715</v>
      </c>
      <c r="AB26">
        <v>1353.3333333333333</v>
      </c>
      <c r="AC26">
        <v>1541.1714285714299</v>
      </c>
      <c r="AD26">
        <f>AVG!AD26-AVG!$AD26</f>
        <v>0</v>
      </c>
    </row>
    <row r="27" spans="1:30" x14ac:dyDescent="0.15">
      <c r="A27" s="1">
        <f>AVG!A27</f>
        <v>2.6041666666666668E-2</v>
      </c>
      <c r="B27">
        <f>AVG!B27-AVG!$AD27</f>
        <v>40.666666666666657</v>
      </c>
      <c r="C27">
        <f>AVG!C27-AVG!$AD27</f>
        <v>86.999999999999986</v>
      </c>
      <c r="D27">
        <f>AVG!D27-AVG!$AD27</f>
        <v>247.33333333333331</v>
      </c>
      <c r="E27">
        <f>AVG!E27-AVG!$AD27</f>
        <v>354.33333333333331</v>
      </c>
      <c r="F27">
        <v>816.33333333333326</v>
      </c>
      <c r="G27">
        <v>1323.6666666666667</v>
      </c>
      <c r="H27">
        <v>1468.8444444444399</v>
      </c>
      <c r="I27">
        <f>AVG!I27-AVG!$AD27</f>
        <v>44.666666666666657</v>
      </c>
      <c r="J27">
        <f>AVG!J27-AVG!$AD27</f>
        <v>90.999999999999986</v>
      </c>
      <c r="K27">
        <f>AVG!K27-AVG!$AD27</f>
        <v>279</v>
      </c>
      <c r="L27">
        <f>AVG!L27-AVG!$AD27</f>
        <v>390.33333333333331</v>
      </c>
      <c r="M27">
        <v>887.33333333333326</v>
      </c>
      <c r="N27">
        <v>1275.3333333333335</v>
      </c>
      <c r="O27">
        <v>1745.9650793650801</v>
      </c>
      <c r="P27">
        <f>AVG!P27-AVG!$AD27</f>
        <v>30.333333333333329</v>
      </c>
      <c r="Q27">
        <f>AVG!Q27-AVG!$AD27</f>
        <v>94.666666666666671</v>
      </c>
      <c r="R27">
        <f>AVG!R27-AVG!$AD27</f>
        <v>282.66666666666663</v>
      </c>
      <c r="S27">
        <f>AVG!S27-AVG!$AD27</f>
        <v>327</v>
      </c>
      <c r="T27">
        <v>772</v>
      </c>
      <c r="U27">
        <v>1279.6666666666667</v>
      </c>
      <c r="V27">
        <v>2675.87936507937</v>
      </c>
      <c r="W27">
        <f>AVG!W27-AVG!$AD27</f>
        <v>39.666666666666657</v>
      </c>
      <c r="X27">
        <f>AVG!X27-AVG!$AD27</f>
        <v>86.666666666666671</v>
      </c>
      <c r="Y27">
        <f>AVG!Y27-AVG!$AD27</f>
        <v>160.66666666666669</v>
      </c>
      <c r="Z27">
        <f>AVG!Z27-AVG!$AD27</f>
        <v>225.33333333333331</v>
      </c>
      <c r="AA27">
        <v>708</v>
      </c>
      <c r="AB27">
        <v>1355</v>
      </c>
      <c r="AC27">
        <v>1537.74285714286</v>
      </c>
      <c r="AD27">
        <f>AVG!AD27-AVG!$AD27</f>
        <v>0</v>
      </c>
    </row>
    <row r="28" spans="1:30" x14ac:dyDescent="0.15">
      <c r="A28" s="1">
        <f>AVG!A28</f>
        <v>2.7083333333333334E-2</v>
      </c>
      <c r="B28">
        <f>AVG!B28-AVG!$AD28</f>
        <v>34.666666666666657</v>
      </c>
      <c r="C28">
        <f>AVG!C28-AVG!$AD28</f>
        <v>79.999999999999986</v>
      </c>
      <c r="D28">
        <f>AVG!D28-AVG!$AD28</f>
        <v>235.66666666666663</v>
      </c>
      <c r="E28">
        <f>AVG!E28-AVG!$AD28</f>
        <v>345.33333333333331</v>
      </c>
      <c r="F28">
        <v>827</v>
      </c>
      <c r="G28">
        <v>1329</v>
      </c>
      <c r="H28">
        <v>1444.3619047619</v>
      </c>
      <c r="I28">
        <f>AVG!I28-AVG!$AD28</f>
        <v>44.666666666666657</v>
      </c>
      <c r="J28">
        <f>AVG!J28-AVG!$AD28</f>
        <v>91.666666666666671</v>
      </c>
      <c r="K28">
        <f>AVG!K28-AVG!$AD28</f>
        <v>263.33333333333331</v>
      </c>
      <c r="L28">
        <f>AVG!L28-AVG!$AD28</f>
        <v>383</v>
      </c>
      <c r="M28">
        <v>870.33333333333337</v>
      </c>
      <c r="N28">
        <v>1267</v>
      </c>
      <c r="O28">
        <v>1733.7619047619</v>
      </c>
      <c r="P28">
        <f>AVG!P28-AVG!$AD28</f>
        <v>33</v>
      </c>
      <c r="Q28">
        <f>AVG!Q28-AVG!$AD28</f>
        <v>97.999999999999986</v>
      </c>
      <c r="R28">
        <f>AVG!R28-AVG!$AD28</f>
        <v>284.66666666666663</v>
      </c>
      <c r="S28">
        <f>AVG!S28-AVG!$AD28</f>
        <v>330.33333333333331</v>
      </c>
      <c r="T28">
        <v>764.66666666666674</v>
      </c>
      <c r="U28">
        <v>1291.6666666666665</v>
      </c>
      <c r="V28">
        <v>2713.7142857142899</v>
      </c>
      <c r="W28">
        <f>AVG!W28-AVG!$AD28</f>
        <v>38.666666666666657</v>
      </c>
      <c r="X28">
        <f>AVG!X28-AVG!$AD28</f>
        <v>77.666666666666671</v>
      </c>
      <c r="Y28">
        <f>AVG!Y28-AVG!$AD28</f>
        <v>153</v>
      </c>
      <c r="Z28">
        <f>AVG!Z28-AVG!$AD28</f>
        <v>212.66666666666663</v>
      </c>
      <c r="AA28">
        <v>724.33333333333337</v>
      </c>
      <c r="AB28">
        <v>1349.6666666666665</v>
      </c>
      <c r="AC28">
        <v>1518.6698412698399</v>
      </c>
      <c r="AD28">
        <f>AVG!AD28-AVG!$AD28</f>
        <v>0</v>
      </c>
    </row>
    <row r="29" spans="1:30" x14ac:dyDescent="0.15">
      <c r="A29" s="1">
        <f>AVG!A29</f>
        <v>2.8125000000000001E-2</v>
      </c>
      <c r="B29">
        <f>AVG!B29-AVG!$AD29</f>
        <v>48.000000000000007</v>
      </c>
      <c r="C29">
        <f>AVG!C29-AVG!$AD29</f>
        <v>93.666666666666686</v>
      </c>
      <c r="D29">
        <f>AVG!D29-AVG!$AD29</f>
        <v>240.33333333333334</v>
      </c>
      <c r="E29">
        <f>AVG!E29-AVG!$AD29</f>
        <v>351.66666666666663</v>
      </c>
      <c r="F29">
        <v>823.66666666666663</v>
      </c>
      <c r="G29">
        <v>1340.3333333333335</v>
      </c>
      <c r="H29">
        <v>1445.4603174603201</v>
      </c>
      <c r="I29">
        <f>AVG!I29-AVG!$AD29</f>
        <v>47.666666666666664</v>
      </c>
      <c r="J29">
        <f>AVG!J29-AVG!$AD29</f>
        <v>100.33333333333334</v>
      </c>
      <c r="K29">
        <f>AVG!K29-AVG!$AD29</f>
        <v>265.33333333333331</v>
      </c>
      <c r="L29">
        <f>AVG!L29-AVG!$AD29</f>
        <v>392</v>
      </c>
      <c r="M29">
        <v>883</v>
      </c>
      <c r="N29">
        <v>1275.6666666666667</v>
      </c>
      <c r="O29">
        <v>1728.0888888888901</v>
      </c>
      <c r="P29">
        <f>AVG!P29-AVG!$AD29</f>
        <v>41.000000000000007</v>
      </c>
      <c r="Q29">
        <f>AVG!Q29-AVG!$AD29</f>
        <v>112</v>
      </c>
      <c r="R29">
        <f>AVG!R29-AVG!$AD29</f>
        <v>291.33333333333331</v>
      </c>
      <c r="S29">
        <f>AVG!S29-AVG!$AD29</f>
        <v>345.33333333333331</v>
      </c>
      <c r="T29">
        <v>794.66666666666663</v>
      </c>
      <c r="U29">
        <v>1307</v>
      </c>
      <c r="V29">
        <v>2732.12380952381</v>
      </c>
      <c r="W29">
        <f>AVG!W29-AVG!$AD29</f>
        <v>49.333333333333336</v>
      </c>
      <c r="X29">
        <f>AVG!X29-AVG!$AD29</f>
        <v>78.666666666666686</v>
      </c>
      <c r="Y29">
        <f>AVG!Y29-AVG!$AD29</f>
        <v>149.33333333333334</v>
      </c>
      <c r="Z29">
        <f>AVG!Z29-AVG!$AD29</f>
        <v>226.00000000000003</v>
      </c>
      <c r="AA29">
        <v>724.66666666666663</v>
      </c>
      <c r="AB29">
        <v>1373</v>
      </c>
      <c r="AC29">
        <v>1521.9523809523801</v>
      </c>
      <c r="AD29">
        <f>AVG!AD29-AVG!$AD29</f>
        <v>0</v>
      </c>
    </row>
    <row r="30" spans="1:30" x14ac:dyDescent="0.15">
      <c r="A30" s="1">
        <f>AVG!A30</f>
        <v>2.9166666666666664E-2</v>
      </c>
      <c r="B30">
        <f>AVG!B30-AVG!$AD30</f>
        <v>38.333333333333329</v>
      </c>
      <c r="C30">
        <f>AVG!C30-AVG!$AD30</f>
        <v>76.999999999999986</v>
      </c>
      <c r="D30">
        <f>AVG!D30-AVG!$AD30</f>
        <v>224.66666666666663</v>
      </c>
      <c r="E30">
        <f>AVG!E30-AVG!$AD30</f>
        <v>333</v>
      </c>
      <c r="F30">
        <v>820</v>
      </c>
      <c r="G30">
        <v>1333.3333333333335</v>
      </c>
      <c r="H30">
        <v>1431.24444444444</v>
      </c>
      <c r="I30">
        <f>AVG!I30-AVG!$AD30</f>
        <v>29.666666666666657</v>
      </c>
      <c r="J30">
        <f>AVG!J30-AVG!$AD30</f>
        <v>90.333333333333329</v>
      </c>
      <c r="K30">
        <f>AVG!K30-AVG!$AD30</f>
        <v>259</v>
      </c>
      <c r="L30">
        <f>AVG!L30-AVG!$AD30</f>
        <v>380</v>
      </c>
      <c r="M30">
        <v>877.66666666666663</v>
      </c>
      <c r="N30">
        <v>1272.3333333333335</v>
      </c>
      <c r="O30">
        <v>1729.6126984127</v>
      </c>
      <c r="P30">
        <f>AVG!P30-AVG!$AD30</f>
        <v>30.333333333333329</v>
      </c>
      <c r="Q30">
        <f>AVG!Q30-AVG!$AD30</f>
        <v>93.999999999999986</v>
      </c>
      <c r="R30">
        <f>AVG!R30-AVG!$AD30</f>
        <v>295</v>
      </c>
      <c r="S30">
        <f>AVG!S30-AVG!$AD30</f>
        <v>338.66666666666663</v>
      </c>
      <c r="T30">
        <v>800</v>
      </c>
      <c r="U30">
        <v>1320</v>
      </c>
      <c r="V30">
        <v>2739.3936507936501</v>
      </c>
      <c r="W30">
        <f>AVG!W30-AVG!$AD30</f>
        <v>40</v>
      </c>
      <c r="X30">
        <f>AVG!X30-AVG!$AD30</f>
        <v>70.666666666666671</v>
      </c>
      <c r="Y30">
        <f>AVG!Y30-AVG!$AD30</f>
        <v>137.66666666666669</v>
      </c>
      <c r="Z30">
        <f>AVG!Z30-AVG!$AD30</f>
        <v>214.66666666666663</v>
      </c>
      <c r="AA30">
        <v>717</v>
      </c>
      <c r="AB30">
        <v>1376</v>
      </c>
      <c r="AC30">
        <v>1518.92380952381</v>
      </c>
      <c r="AD30">
        <f>AVG!AD30-AVG!$AD30</f>
        <v>0</v>
      </c>
    </row>
    <row r="31" spans="1:30" x14ac:dyDescent="0.15">
      <c r="A31" s="1">
        <f>AVG!A31</f>
        <v>3.0208333333333334E-2</v>
      </c>
      <c r="B31">
        <f>AVG!B31-AVG!$AD31</f>
        <v>44.000000000000007</v>
      </c>
      <c r="C31">
        <f>AVG!C31-AVG!$AD31</f>
        <v>104.66666666666669</v>
      </c>
      <c r="D31">
        <f>AVG!D31-AVG!$AD31</f>
        <v>237.00000000000003</v>
      </c>
      <c r="E31">
        <f>AVG!E31-AVG!$AD31</f>
        <v>346.66666666666663</v>
      </c>
      <c r="F31">
        <v>800.33333333333337</v>
      </c>
      <c r="G31">
        <v>1359.6666666666665</v>
      </c>
      <c r="H31">
        <v>1420.5333333333299</v>
      </c>
      <c r="I31">
        <f>AVG!I31-AVG!$AD31</f>
        <v>53.000000000000007</v>
      </c>
      <c r="J31">
        <f>AVG!J31-AVG!$AD31</f>
        <v>106</v>
      </c>
      <c r="K31">
        <f>AVG!K31-AVG!$AD31</f>
        <v>272</v>
      </c>
      <c r="L31">
        <f>AVG!L31-AVG!$AD31</f>
        <v>381.33333333333331</v>
      </c>
      <c r="M31">
        <v>890.66666666666674</v>
      </c>
      <c r="N31">
        <v>1274.3333333333333</v>
      </c>
      <c r="O31">
        <v>1726.4031746031701</v>
      </c>
      <c r="P31">
        <f>AVG!P31-AVG!$AD31</f>
        <v>52.666666666666664</v>
      </c>
      <c r="Q31">
        <f>AVG!Q31-AVG!$AD31</f>
        <v>117</v>
      </c>
      <c r="R31">
        <f>AVG!R31-AVG!$AD31</f>
        <v>323.66666666666663</v>
      </c>
      <c r="S31">
        <f>AVG!S31-AVG!$AD31</f>
        <v>357.33333333333331</v>
      </c>
      <c r="T31">
        <v>804.66666666666674</v>
      </c>
      <c r="U31">
        <v>1330</v>
      </c>
      <c r="V31">
        <v>2739.4222222222202</v>
      </c>
      <c r="W31">
        <f>AVG!W31-AVG!$AD31</f>
        <v>56.666666666666664</v>
      </c>
      <c r="X31">
        <f>AVG!X31-AVG!$AD31</f>
        <v>88.666666666666686</v>
      </c>
      <c r="Y31">
        <f>AVG!Y31-AVG!$AD31</f>
        <v>157.66666666666669</v>
      </c>
      <c r="Z31">
        <f>AVG!Z31-AVG!$AD31</f>
        <v>223.00000000000003</v>
      </c>
      <c r="AA31">
        <v>721</v>
      </c>
      <c r="AB31">
        <v>1381</v>
      </c>
      <c r="AC31">
        <v>1508.2666666666701</v>
      </c>
      <c r="AD31">
        <f>AVG!AD31-AVG!$AD31</f>
        <v>0</v>
      </c>
    </row>
    <row r="32" spans="1:30" x14ac:dyDescent="0.15">
      <c r="A32" s="1">
        <f>AVG!A32</f>
        <v>3.125E-2</v>
      </c>
      <c r="B32">
        <f>AVG!B32-AVG!$AD32</f>
        <v>39.999999999999993</v>
      </c>
      <c r="C32">
        <f>AVG!C32-AVG!$AD32</f>
        <v>87</v>
      </c>
      <c r="D32">
        <f>AVG!D32-AVG!$AD32</f>
        <v>239.66666666666666</v>
      </c>
      <c r="E32">
        <f>AVG!E32-AVG!$AD32</f>
        <v>340.33333333333337</v>
      </c>
      <c r="F32">
        <v>812.33333333333337</v>
      </c>
      <c r="G32">
        <v>1359.3333333333333</v>
      </c>
      <c r="H32">
        <v>1418.9777777777799</v>
      </c>
      <c r="I32">
        <f>AVG!I32-AVG!$AD32</f>
        <v>51.333333333333336</v>
      </c>
      <c r="J32">
        <f>AVG!J32-AVG!$AD32</f>
        <v>97.666666666666657</v>
      </c>
      <c r="K32">
        <f>AVG!K32-AVG!$AD32</f>
        <v>246.99999999999997</v>
      </c>
      <c r="L32">
        <f>AVG!L32-AVG!$AD32</f>
        <v>373.66666666666669</v>
      </c>
      <c r="M32">
        <v>873.66666666666674</v>
      </c>
      <c r="N32">
        <v>1282.6666666666665</v>
      </c>
      <c r="O32">
        <v>1714.6</v>
      </c>
      <c r="P32">
        <f>AVG!P32-AVG!$AD32</f>
        <v>43.666666666666664</v>
      </c>
      <c r="Q32">
        <f>AVG!Q32-AVG!$AD32</f>
        <v>112.33333333333331</v>
      </c>
      <c r="R32">
        <f>AVG!R32-AVG!$AD32</f>
        <v>324.33333333333337</v>
      </c>
      <c r="S32">
        <f>AVG!S32-AVG!$AD32</f>
        <v>347</v>
      </c>
      <c r="T32">
        <v>808.66666666666674</v>
      </c>
      <c r="U32">
        <v>1370.6666666666665</v>
      </c>
      <c r="V32">
        <v>2740.5777777777798</v>
      </c>
      <c r="W32">
        <f>AVG!W32-AVG!$AD32</f>
        <v>57.333333333333336</v>
      </c>
      <c r="X32">
        <f>AVG!X32-AVG!$AD32</f>
        <v>80</v>
      </c>
      <c r="Y32">
        <f>AVG!Y32-AVG!$AD32</f>
        <v>141.33333333333331</v>
      </c>
      <c r="Z32">
        <f>AVG!Z32-AVG!$AD32</f>
        <v>211.33333333333334</v>
      </c>
      <c r="AA32">
        <v>704.66666666666674</v>
      </c>
      <c r="AB32">
        <v>1386.3333333333333</v>
      </c>
      <c r="AC32">
        <v>1498.5777777777801</v>
      </c>
      <c r="AD32">
        <f>AVG!AD32-AVG!$AD32</f>
        <v>0</v>
      </c>
    </row>
    <row r="33" spans="1:30" x14ac:dyDescent="0.15">
      <c r="A33" s="1">
        <f>AVG!A33</f>
        <v>3.229166666666667E-2</v>
      </c>
      <c r="B33">
        <f>AVG!B33-AVG!$AD33</f>
        <v>41.000000000000007</v>
      </c>
      <c r="C33">
        <f>AVG!C33-AVG!$AD33</f>
        <v>88.666666666666686</v>
      </c>
      <c r="D33">
        <f>AVG!D33-AVG!$AD33</f>
        <v>228.00000000000003</v>
      </c>
      <c r="E33">
        <f>AVG!E33-AVG!$AD33</f>
        <v>337.33333333333331</v>
      </c>
      <c r="F33">
        <v>784</v>
      </c>
      <c r="G33">
        <v>1355</v>
      </c>
      <c r="H33">
        <v>1400.2380952381</v>
      </c>
      <c r="I33">
        <f>AVG!I33-AVG!$AD33</f>
        <v>51.000000000000007</v>
      </c>
      <c r="J33">
        <f>AVG!J33-AVG!$AD33</f>
        <v>105</v>
      </c>
      <c r="K33">
        <f>AVG!K33-AVG!$AD33</f>
        <v>246.33333333333334</v>
      </c>
      <c r="L33">
        <f>AVG!L33-AVG!$AD33</f>
        <v>384.33333333333331</v>
      </c>
      <c r="M33">
        <v>865.66666666666674</v>
      </c>
      <c r="N33">
        <v>1286.3333333333333</v>
      </c>
      <c r="O33">
        <v>1705.44761904762</v>
      </c>
      <c r="P33">
        <f>AVG!P33-AVG!$AD33</f>
        <v>44.333333333333336</v>
      </c>
      <c r="Q33">
        <f>AVG!Q33-AVG!$AD33</f>
        <v>109.66666666666669</v>
      </c>
      <c r="R33">
        <f>AVG!R33-AVG!$AD33</f>
        <v>311.66666666666663</v>
      </c>
      <c r="S33">
        <f>AVG!S33-AVG!$AD33</f>
        <v>348.66666666666663</v>
      </c>
      <c r="T33">
        <v>825</v>
      </c>
      <c r="U33">
        <v>1381.6666666666665</v>
      </c>
      <c r="V33">
        <v>2753.2317460317499</v>
      </c>
      <c r="W33">
        <f>AVG!W33-AVG!$AD33</f>
        <v>43.333333333333336</v>
      </c>
      <c r="X33">
        <f>AVG!X33-AVG!$AD33</f>
        <v>77.666666666666686</v>
      </c>
      <c r="Y33">
        <f>AVG!Y33-AVG!$AD33</f>
        <v>149</v>
      </c>
      <c r="Z33">
        <f>AVG!Z33-AVG!$AD33</f>
        <v>211.66666666666666</v>
      </c>
      <c r="AA33">
        <v>700.33333333333337</v>
      </c>
      <c r="AB33">
        <v>1397</v>
      </c>
      <c r="AC33">
        <v>1494.25396825397</v>
      </c>
      <c r="AD33">
        <f>AVG!AD33-AVG!$AD33</f>
        <v>0</v>
      </c>
    </row>
    <row r="34" spans="1:30" x14ac:dyDescent="0.15">
      <c r="A34" s="1">
        <f>AVG!A34</f>
        <v>3.3333333333333333E-2</v>
      </c>
      <c r="B34">
        <f>AVG!B34-AVG!$AD34</f>
        <v>44.333333333333336</v>
      </c>
      <c r="C34">
        <f>AVG!C34-AVG!$AD34</f>
        <v>94</v>
      </c>
      <c r="D34">
        <f>AVG!D34-AVG!$AD34</f>
        <v>220.66666666666666</v>
      </c>
      <c r="E34">
        <f>AVG!E34-AVG!$AD34</f>
        <v>323.33333333333331</v>
      </c>
      <c r="F34">
        <v>781.66666666666663</v>
      </c>
      <c r="G34">
        <v>1368</v>
      </c>
      <c r="H34">
        <v>1378.80952380952</v>
      </c>
      <c r="I34">
        <f>AVG!I34-AVG!$AD34</f>
        <v>44.666666666666664</v>
      </c>
      <c r="J34">
        <f>AVG!J34-AVG!$AD34</f>
        <v>98</v>
      </c>
      <c r="K34">
        <f>AVG!K34-AVG!$AD34</f>
        <v>253.66666666666666</v>
      </c>
      <c r="L34">
        <f>AVG!L34-AVG!$AD34</f>
        <v>373.66666666666663</v>
      </c>
      <c r="M34">
        <v>866.33333333333337</v>
      </c>
      <c r="N34">
        <v>1291</v>
      </c>
      <c r="O34">
        <v>1713.1619047619099</v>
      </c>
      <c r="P34">
        <f>AVG!P34-AVG!$AD34</f>
        <v>36.666666666666664</v>
      </c>
      <c r="Q34">
        <f>AVG!Q34-AVG!$AD34</f>
        <v>110</v>
      </c>
      <c r="R34">
        <f>AVG!R34-AVG!$AD34</f>
        <v>320</v>
      </c>
      <c r="S34">
        <f>AVG!S34-AVG!$AD34</f>
        <v>352</v>
      </c>
      <c r="T34">
        <v>830</v>
      </c>
      <c r="U34">
        <v>1378.3333333333333</v>
      </c>
      <c r="V34">
        <v>2766.3746031746</v>
      </c>
      <c r="W34">
        <f>AVG!W34-AVG!$AD34</f>
        <v>51.666666666666664</v>
      </c>
      <c r="X34">
        <f>AVG!X34-AVG!$AD34</f>
        <v>89</v>
      </c>
      <c r="Y34">
        <f>AVG!Y34-AVG!$AD34</f>
        <v>158.66666666666669</v>
      </c>
      <c r="Z34">
        <f>AVG!Z34-AVG!$AD34</f>
        <v>212.33333333333334</v>
      </c>
      <c r="AA34">
        <v>698.66666666666663</v>
      </c>
      <c r="AB34">
        <v>1378.3333333333333</v>
      </c>
      <c r="AC34">
        <v>1491.3968253968301</v>
      </c>
      <c r="AD34">
        <f>AVG!AD34-AVG!$AD34</f>
        <v>0</v>
      </c>
    </row>
    <row r="35" spans="1:30" x14ac:dyDescent="0.15">
      <c r="A35" s="1">
        <f>AVG!A35</f>
        <v>3.4374999999999996E-2</v>
      </c>
      <c r="B35">
        <f>AVG!B35-AVG!$AD35</f>
        <v>31.999999999999993</v>
      </c>
      <c r="C35">
        <f>AVG!C35-AVG!$AD35</f>
        <v>93.333333333333314</v>
      </c>
      <c r="D35">
        <f>AVG!D35-AVG!$AD35</f>
        <v>223.99999999999997</v>
      </c>
      <c r="E35">
        <f>AVG!E35-AVG!$AD35</f>
        <v>318.66666666666669</v>
      </c>
      <c r="F35">
        <v>781</v>
      </c>
      <c r="G35">
        <v>1372.3333333333335</v>
      </c>
      <c r="H35">
        <v>1369.3936507936501</v>
      </c>
      <c r="I35">
        <f>AVG!I35-AVG!$AD35</f>
        <v>55.999999999999993</v>
      </c>
      <c r="J35">
        <f>AVG!J35-AVG!$AD35</f>
        <v>96.666666666666657</v>
      </c>
      <c r="K35">
        <f>AVG!K35-AVG!$AD35</f>
        <v>248.66666666666666</v>
      </c>
      <c r="L35">
        <f>AVG!L35-AVG!$AD35</f>
        <v>362.33333333333337</v>
      </c>
      <c r="M35">
        <v>863</v>
      </c>
      <c r="N35">
        <v>1283.6666666666667</v>
      </c>
      <c r="O35">
        <v>1704.6730158730199</v>
      </c>
      <c r="P35">
        <f>AVG!P35-AVG!$AD35</f>
        <v>43.999999999999993</v>
      </c>
      <c r="Q35">
        <f>AVG!Q35-AVG!$AD35</f>
        <v>116</v>
      </c>
      <c r="R35">
        <f>AVG!R35-AVG!$AD35</f>
        <v>317</v>
      </c>
      <c r="S35">
        <f>AVG!S35-AVG!$AD35</f>
        <v>354.66666666666669</v>
      </c>
      <c r="T35">
        <v>839.66666666666663</v>
      </c>
      <c r="U35">
        <v>1393.6666666666667</v>
      </c>
      <c r="V35">
        <v>2750.1841269841302</v>
      </c>
      <c r="W35">
        <f>AVG!W35-AVG!$AD35</f>
        <v>52.333333333333336</v>
      </c>
      <c r="X35">
        <f>AVG!X35-AVG!$AD35</f>
        <v>80.333333333333314</v>
      </c>
      <c r="Y35">
        <f>AVG!Y35-AVG!$AD35</f>
        <v>152.66666666666666</v>
      </c>
      <c r="Z35">
        <f>AVG!Z35-AVG!$AD35</f>
        <v>206.99999999999997</v>
      </c>
      <c r="AA35">
        <v>695.66666666666663</v>
      </c>
      <c r="AB35">
        <v>1376.6666666666667</v>
      </c>
      <c r="AC35">
        <v>1481.55555555556</v>
      </c>
      <c r="AD35">
        <f>AVG!AD35-AVG!$AD35</f>
        <v>0</v>
      </c>
    </row>
    <row r="36" spans="1:30" x14ac:dyDescent="0.15">
      <c r="A36" s="1">
        <f>AVG!A36</f>
        <v>3.5416666666666666E-2</v>
      </c>
      <c r="B36">
        <f>AVG!B36-AVG!$AD36</f>
        <v>32.666666666666671</v>
      </c>
      <c r="C36">
        <f>AVG!C36-AVG!$AD36</f>
        <v>79.333333333333343</v>
      </c>
      <c r="D36">
        <f>AVG!D36-AVG!$AD36</f>
        <v>213</v>
      </c>
      <c r="E36">
        <f>AVG!E36-AVG!$AD36</f>
        <v>312.33333333333331</v>
      </c>
      <c r="F36">
        <v>785</v>
      </c>
      <c r="G36">
        <v>1382.3333333333333</v>
      </c>
      <c r="H36">
        <v>1355.1523809523801</v>
      </c>
      <c r="I36">
        <f>AVG!I36-AVG!$AD36</f>
        <v>29.666666666666671</v>
      </c>
      <c r="J36">
        <f>AVG!J36-AVG!$AD36</f>
        <v>88.666666666666657</v>
      </c>
      <c r="K36">
        <f>AVG!K36-AVG!$AD36</f>
        <v>241.66666666666669</v>
      </c>
      <c r="L36">
        <f>AVG!L36-AVG!$AD36</f>
        <v>364</v>
      </c>
      <c r="M36">
        <v>868.33333333333337</v>
      </c>
      <c r="N36">
        <v>1278.6666666666665</v>
      </c>
      <c r="O36">
        <v>1697.6698412698399</v>
      </c>
      <c r="P36">
        <f>AVG!P36-AVG!$AD36</f>
        <v>36.333333333333329</v>
      </c>
      <c r="Q36">
        <f>AVG!Q36-AVG!$AD36</f>
        <v>105.33333333333334</v>
      </c>
      <c r="R36">
        <f>AVG!R36-AVG!$AD36</f>
        <v>307.33333333333331</v>
      </c>
      <c r="S36">
        <f>AVG!S36-AVG!$AD36</f>
        <v>348.66666666666669</v>
      </c>
      <c r="T36">
        <v>836.33333333333337</v>
      </c>
      <c r="U36">
        <v>1411.3333333333333</v>
      </c>
      <c r="V36">
        <v>2734.25396825397</v>
      </c>
      <c r="W36">
        <f>AVG!W36-AVG!$AD36</f>
        <v>48.333333333333329</v>
      </c>
      <c r="X36">
        <f>AVG!X36-AVG!$AD36</f>
        <v>71.333333333333343</v>
      </c>
      <c r="Y36">
        <f>AVG!Y36-AVG!$AD36</f>
        <v>144.66666666666666</v>
      </c>
      <c r="Z36">
        <f>AVG!Z36-AVG!$AD36</f>
        <v>200.33333333333331</v>
      </c>
      <c r="AA36">
        <v>706</v>
      </c>
      <c r="AB36">
        <v>1377.6666666666665</v>
      </c>
      <c r="AC36">
        <v>1469.2380952381</v>
      </c>
      <c r="AD36">
        <f>AVG!AD36-AVG!$AD36</f>
        <v>0</v>
      </c>
    </row>
    <row r="37" spans="1:30" x14ac:dyDescent="0.15">
      <c r="A37" s="1">
        <f>AVG!A37</f>
        <v>3.6458333333333336E-2</v>
      </c>
      <c r="B37">
        <f>AVG!B37-AVG!$AD37</f>
        <v>25.666666666666664</v>
      </c>
      <c r="C37">
        <f>AVG!C37-AVG!$AD37</f>
        <v>86.333333333333343</v>
      </c>
      <c r="D37">
        <f>AVG!D37-AVG!$AD37</f>
        <v>212.66666666666666</v>
      </c>
      <c r="E37">
        <f>AVG!E37-AVG!$AD37</f>
        <v>306</v>
      </c>
      <c r="F37">
        <v>779.66666666666663</v>
      </c>
      <c r="G37">
        <v>1389.6666666666667</v>
      </c>
      <c r="H37">
        <v>1347.4571428571401</v>
      </c>
      <c r="I37">
        <f>AVG!I37-AVG!$AD37</f>
        <v>30.000000000000007</v>
      </c>
      <c r="J37">
        <f>AVG!J37-AVG!$AD37</f>
        <v>80.333333333333343</v>
      </c>
      <c r="K37">
        <f>AVG!K37-AVG!$AD37</f>
        <v>242.66666666666666</v>
      </c>
      <c r="L37">
        <f>AVG!L37-AVG!$AD37</f>
        <v>347</v>
      </c>
      <c r="M37">
        <v>862.33333333333326</v>
      </c>
      <c r="N37">
        <v>1273</v>
      </c>
      <c r="O37">
        <v>1695.5174603174601</v>
      </c>
      <c r="P37">
        <f>AVG!P37-AVG!$AD37</f>
        <v>34.000000000000007</v>
      </c>
      <c r="Q37">
        <f>AVG!Q37-AVG!$AD37</f>
        <v>108.33333333333334</v>
      </c>
      <c r="R37">
        <f>AVG!R37-AVG!$AD37</f>
        <v>305</v>
      </c>
      <c r="S37">
        <f>AVG!S37-AVG!$AD37</f>
        <v>343.33333333333331</v>
      </c>
      <c r="T37">
        <v>839.66666666666663</v>
      </c>
      <c r="U37">
        <v>1413.3333333333335</v>
      </c>
      <c r="V37">
        <v>2734.3746031746</v>
      </c>
      <c r="W37">
        <f>AVG!W37-AVG!$AD37</f>
        <v>50.000000000000007</v>
      </c>
      <c r="X37">
        <f>AVG!X37-AVG!$AD37</f>
        <v>69.333333333333343</v>
      </c>
      <c r="Y37">
        <f>AVG!Y37-AVG!$AD37</f>
        <v>141.66666666666669</v>
      </c>
      <c r="Z37">
        <f>AVG!Z37-AVG!$AD37</f>
        <v>203.00000000000003</v>
      </c>
      <c r="AA37">
        <v>691.33333333333326</v>
      </c>
      <c r="AB37">
        <v>1393.3333333333335</v>
      </c>
      <c r="AC37">
        <v>1469.82222222222</v>
      </c>
      <c r="AD37">
        <f>AVG!AD37-AVG!$AD37</f>
        <v>0</v>
      </c>
    </row>
    <row r="38" spans="1:30" x14ac:dyDescent="0.15">
      <c r="A38" s="1">
        <f>AVG!A38</f>
        <v>3.7499999999999999E-2</v>
      </c>
      <c r="B38">
        <f>AVG!B38-AVG!$AD38</f>
        <v>28.333333333333336</v>
      </c>
      <c r="C38">
        <f>AVG!C38-AVG!$AD38</f>
        <v>71.333333333333343</v>
      </c>
      <c r="D38">
        <f>AVG!D38-AVG!$AD38</f>
        <v>201.66666666666666</v>
      </c>
      <c r="E38">
        <f>AVG!E38-AVG!$AD38</f>
        <v>309.66666666666663</v>
      </c>
      <c r="F38">
        <v>780</v>
      </c>
      <c r="G38">
        <v>1384.3333333333335</v>
      </c>
      <c r="H38">
        <v>1341.43492063492</v>
      </c>
      <c r="I38">
        <f>AVG!I38-AVG!$AD38</f>
        <v>37.000000000000007</v>
      </c>
      <c r="J38">
        <f>AVG!J38-AVG!$AD38</f>
        <v>89.666666666666686</v>
      </c>
      <c r="K38">
        <f>AVG!K38-AVG!$AD38</f>
        <v>236.66666666666666</v>
      </c>
      <c r="L38">
        <f>AVG!L38-AVG!$AD38</f>
        <v>348.66666666666663</v>
      </c>
      <c r="M38">
        <v>856.66666666666663</v>
      </c>
      <c r="N38">
        <v>1267.3333333333335</v>
      </c>
      <c r="O38">
        <v>1696.3492063492099</v>
      </c>
      <c r="P38">
        <f>AVG!P38-AVG!$AD38</f>
        <v>34.666666666666664</v>
      </c>
      <c r="Q38">
        <f>AVG!Q38-AVG!$AD38</f>
        <v>98.333333333333343</v>
      </c>
      <c r="R38">
        <f>AVG!R38-AVG!$AD38</f>
        <v>311</v>
      </c>
      <c r="S38">
        <f>AVG!S38-AVG!$AD38</f>
        <v>335.66666666666663</v>
      </c>
      <c r="T38">
        <v>831.66666666666663</v>
      </c>
      <c r="U38">
        <v>1418</v>
      </c>
      <c r="V38">
        <v>2728.8984126984101</v>
      </c>
      <c r="W38">
        <f>AVG!W38-AVG!$AD38</f>
        <v>49.000000000000007</v>
      </c>
      <c r="X38">
        <f>AVG!X38-AVG!$AD38</f>
        <v>69</v>
      </c>
      <c r="Y38">
        <f>AVG!Y38-AVG!$AD38</f>
        <v>134</v>
      </c>
      <c r="Z38">
        <f>AVG!Z38-AVG!$AD38</f>
        <v>191</v>
      </c>
      <c r="AA38">
        <v>694.33333333333326</v>
      </c>
      <c r="AB38">
        <v>1383</v>
      </c>
      <c r="AC38">
        <v>1467.8571428571399</v>
      </c>
      <c r="AD38">
        <f>AVG!AD38-AVG!$AD38</f>
        <v>0</v>
      </c>
    </row>
    <row r="39" spans="1:30" x14ac:dyDescent="0.15">
      <c r="A39" s="1">
        <f>AVG!A39</f>
        <v>3.8541666666666669E-2</v>
      </c>
      <c r="B39">
        <f>AVG!B39-AVG!$AD39</f>
        <v>24.666666666666664</v>
      </c>
      <c r="C39">
        <f>AVG!C39-AVG!$AD39</f>
        <v>61.999999999999993</v>
      </c>
      <c r="D39">
        <f>AVG!D39-AVG!$AD39</f>
        <v>205.33333333333334</v>
      </c>
      <c r="E39">
        <f>AVG!E39-AVG!$AD39</f>
        <v>301</v>
      </c>
      <c r="F39">
        <v>771</v>
      </c>
      <c r="G39">
        <v>1381.6666666666667</v>
      </c>
      <c r="H39">
        <v>1327.9555555555601</v>
      </c>
      <c r="I39">
        <f>AVG!I39-AVG!$AD39</f>
        <v>36.333333333333336</v>
      </c>
      <c r="J39">
        <f>AVG!J39-AVG!$AD39</f>
        <v>82</v>
      </c>
      <c r="K39">
        <f>AVG!K39-AVG!$AD39</f>
        <v>231.66666666666666</v>
      </c>
      <c r="L39">
        <f>AVG!L39-AVG!$AD39</f>
        <v>349.66666666666669</v>
      </c>
      <c r="M39">
        <v>865.33333333333326</v>
      </c>
      <c r="N39">
        <v>1274.3333333333335</v>
      </c>
      <c r="O39">
        <v>1691.9111111111099</v>
      </c>
      <c r="P39">
        <f>AVG!P39-AVG!$AD39</f>
        <v>28.333333333333336</v>
      </c>
      <c r="Q39">
        <f>AVG!Q39-AVG!$AD39</f>
        <v>105</v>
      </c>
      <c r="R39">
        <f>AVG!R39-AVG!$AD39</f>
        <v>318.33333333333337</v>
      </c>
      <c r="S39">
        <f>AVG!S39-AVG!$AD39</f>
        <v>332</v>
      </c>
      <c r="T39">
        <v>844.66666666666663</v>
      </c>
      <c r="U39">
        <v>1424</v>
      </c>
      <c r="V39">
        <v>2717.62222222222</v>
      </c>
      <c r="W39">
        <f>AVG!W39-AVG!$AD39</f>
        <v>39.666666666666664</v>
      </c>
      <c r="X39">
        <f>AVG!X39-AVG!$AD39</f>
        <v>71.666666666666657</v>
      </c>
      <c r="Y39">
        <f>AVG!Y39-AVG!$AD39</f>
        <v>133.33333333333331</v>
      </c>
      <c r="Z39">
        <f>AVG!Z39-AVG!$AD39</f>
        <v>196.66666666666666</v>
      </c>
      <c r="AA39">
        <v>685</v>
      </c>
      <c r="AB39">
        <v>1390.3333333333335</v>
      </c>
      <c r="AC39">
        <v>1452.51111111111</v>
      </c>
      <c r="AD39">
        <f>AVG!AD39-AVG!$AD39</f>
        <v>0</v>
      </c>
    </row>
    <row r="40" spans="1:30" x14ac:dyDescent="0.15">
      <c r="A40" s="1">
        <f>AVG!A40</f>
        <v>3.9583333333333331E-2</v>
      </c>
      <c r="B40">
        <f>AVG!B40-AVG!$AD40</f>
        <v>35.333333333333329</v>
      </c>
      <c r="C40">
        <f>AVG!C40-AVG!$AD40</f>
        <v>74</v>
      </c>
      <c r="D40">
        <f>AVG!D40-AVG!$AD40</f>
        <v>198</v>
      </c>
      <c r="E40">
        <f>AVG!E40-AVG!$AD40</f>
        <v>299</v>
      </c>
      <c r="F40">
        <v>767.66666666666663</v>
      </c>
      <c r="G40">
        <v>1372.3333333333333</v>
      </c>
      <c r="H40">
        <v>1307.0476190476199</v>
      </c>
      <c r="I40">
        <f>AVG!I40-AVG!$AD40</f>
        <v>42.666666666666671</v>
      </c>
      <c r="J40">
        <f>AVG!J40-AVG!$AD40</f>
        <v>84.333333333333343</v>
      </c>
      <c r="K40">
        <f>AVG!K40-AVG!$AD40</f>
        <v>236</v>
      </c>
      <c r="L40">
        <f>AVG!L40-AVG!$AD40</f>
        <v>349.66666666666669</v>
      </c>
      <c r="M40">
        <v>852.66666666666663</v>
      </c>
      <c r="N40">
        <v>1271</v>
      </c>
      <c r="O40">
        <v>1677</v>
      </c>
      <c r="P40">
        <f>AVG!P40-AVG!$AD40</f>
        <v>39.333333333333329</v>
      </c>
      <c r="Q40">
        <f>AVG!Q40-AVG!$AD40</f>
        <v>107</v>
      </c>
      <c r="R40">
        <f>AVG!R40-AVG!$AD40</f>
        <v>325.66666666666669</v>
      </c>
      <c r="S40">
        <f>AVG!S40-AVG!$AD40</f>
        <v>346</v>
      </c>
      <c r="T40">
        <v>845.33333333333337</v>
      </c>
      <c r="U40">
        <v>1426.6666666666667</v>
      </c>
      <c r="V40">
        <v>2720.2698412698401</v>
      </c>
      <c r="W40">
        <f>AVG!W40-AVG!$AD40</f>
        <v>49</v>
      </c>
      <c r="X40">
        <f>AVG!X40-AVG!$AD40</f>
        <v>74.666666666666657</v>
      </c>
      <c r="Y40">
        <f>AVG!Y40-AVG!$AD40</f>
        <v>138.33333333333334</v>
      </c>
      <c r="Z40">
        <f>AVG!Z40-AVG!$AD40</f>
        <v>198.66666666666666</v>
      </c>
      <c r="AA40">
        <v>681</v>
      </c>
      <c r="AB40">
        <v>1383.3333333333333</v>
      </c>
      <c r="AC40">
        <v>1434.6666666666699</v>
      </c>
      <c r="AD40">
        <f>AVG!AD40-AVG!$AD40</f>
        <v>0</v>
      </c>
    </row>
    <row r="41" spans="1:30" x14ac:dyDescent="0.15">
      <c r="A41" s="1">
        <f>AVG!A41</f>
        <v>4.0625000000000001E-2</v>
      </c>
      <c r="B41">
        <f>AVG!B41-AVG!$AD41</f>
        <v>33.666666666666664</v>
      </c>
      <c r="C41">
        <f>AVG!C41-AVG!$AD41</f>
        <v>72.666666666666686</v>
      </c>
      <c r="D41">
        <f>AVG!D41-AVG!$AD41</f>
        <v>196.33333333333334</v>
      </c>
      <c r="E41">
        <f>AVG!E41-AVG!$AD41</f>
        <v>290.33333333333331</v>
      </c>
      <c r="F41">
        <v>754</v>
      </c>
      <c r="G41">
        <v>1380.3333333333333</v>
      </c>
      <c r="H41">
        <v>1302.7619047619</v>
      </c>
      <c r="I41">
        <f>AVG!I41-AVG!$AD41</f>
        <v>39.333333333333336</v>
      </c>
      <c r="J41">
        <f>AVG!J41-AVG!$AD41</f>
        <v>83.333333333333343</v>
      </c>
      <c r="K41">
        <f>AVG!K41-AVG!$AD41</f>
        <v>235.66666666666666</v>
      </c>
      <c r="L41">
        <f>AVG!L41-AVG!$AD41</f>
        <v>344</v>
      </c>
      <c r="M41">
        <v>845.33333333333337</v>
      </c>
      <c r="N41">
        <v>1261.3333333333333</v>
      </c>
      <c r="O41">
        <v>1677</v>
      </c>
      <c r="P41">
        <f>AVG!P41-AVG!$AD41</f>
        <v>34.000000000000007</v>
      </c>
      <c r="Q41">
        <f>AVG!Q41-AVG!$AD41</f>
        <v>111.66666666666669</v>
      </c>
      <c r="R41">
        <f>AVG!R41-AVG!$AD41</f>
        <v>324.33333333333331</v>
      </c>
      <c r="S41">
        <f>AVG!S41-AVG!$AD41</f>
        <v>341.33333333333331</v>
      </c>
      <c r="T41">
        <v>852.33333333333337</v>
      </c>
      <c r="U41">
        <v>1429</v>
      </c>
      <c r="V41">
        <v>2675.9841269841299</v>
      </c>
      <c r="W41">
        <f>AVG!W41-AVG!$AD41</f>
        <v>50.000000000000007</v>
      </c>
      <c r="X41">
        <f>AVG!X41-AVG!$AD41</f>
        <v>75</v>
      </c>
      <c r="Y41">
        <f>AVG!Y41-AVG!$AD41</f>
        <v>133.66666666666669</v>
      </c>
      <c r="Z41">
        <f>AVG!Z41-AVG!$AD41</f>
        <v>198</v>
      </c>
      <c r="AA41">
        <v>672.66666666666663</v>
      </c>
      <c r="AB41">
        <v>1381</v>
      </c>
      <c r="AC41">
        <v>1434.6666666666699</v>
      </c>
      <c r="AD41">
        <f>AVG!AD41-AVG!$AD41</f>
        <v>0</v>
      </c>
    </row>
    <row r="42" spans="1:30" x14ac:dyDescent="0.15">
      <c r="A42" s="1">
        <f>AVG!A42</f>
        <v>4.1666666666666664E-2</v>
      </c>
      <c r="B42">
        <f>AVG!B42-AVG!$AD42</f>
        <v>24</v>
      </c>
      <c r="C42">
        <f>AVG!C42-AVG!$AD42</f>
        <v>65.333333333333329</v>
      </c>
      <c r="D42">
        <f>AVG!D42-AVG!$AD42</f>
        <v>184.66666666666666</v>
      </c>
      <c r="E42">
        <f>AVG!E42-AVG!$AD42</f>
        <v>280.66666666666669</v>
      </c>
      <c r="F42">
        <v>762.66666666666663</v>
      </c>
      <c r="G42">
        <v>1388</v>
      </c>
      <c r="H42">
        <v>1300.1523809523801</v>
      </c>
      <c r="I42">
        <f>AVG!I42-AVG!$AD42</f>
        <v>35.666666666666671</v>
      </c>
      <c r="J42">
        <f>AVG!J42-AVG!$AD42</f>
        <v>75.666666666666657</v>
      </c>
      <c r="K42">
        <f>AVG!K42-AVG!$AD42</f>
        <v>223.66666666666669</v>
      </c>
      <c r="L42">
        <f>AVG!L42-AVG!$AD42</f>
        <v>349.66666666666669</v>
      </c>
      <c r="M42">
        <v>867</v>
      </c>
      <c r="N42">
        <v>1271.6666666666667</v>
      </c>
      <c r="O42">
        <v>1668.06031746032</v>
      </c>
      <c r="P42">
        <f>AVG!P42-AVG!$AD42</f>
        <v>38</v>
      </c>
      <c r="Q42">
        <f>AVG!Q42-AVG!$AD42</f>
        <v>96.666666666666657</v>
      </c>
      <c r="R42">
        <f>AVG!R42-AVG!$AD42</f>
        <v>317.33333333333331</v>
      </c>
      <c r="S42">
        <f>AVG!S42-AVG!$AD42</f>
        <v>337.66666666666669</v>
      </c>
      <c r="T42">
        <v>860</v>
      </c>
      <c r="U42">
        <v>1459</v>
      </c>
      <c r="V42">
        <v>2673.0444444444402</v>
      </c>
      <c r="W42">
        <f>AVG!W42-AVG!$AD42</f>
        <v>40.333333333333329</v>
      </c>
      <c r="X42">
        <f>AVG!X42-AVG!$AD42</f>
        <v>76</v>
      </c>
      <c r="Y42">
        <f>AVG!Y42-AVG!$AD42</f>
        <v>128</v>
      </c>
      <c r="Z42">
        <f>AVG!Z42-AVG!$AD42</f>
        <v>185.33333333333334</v>
      </c>
      <c r="AA42">
        <v>675</v>
      </c>
      <c r="AB42">
        <v>1376.6666666666667</v>
      </c>
      <c r="AC42">
        <v>1439.69523809524</v>
      </c>
      <c r="AD42">
        <f>AVG!AD42-AVG!$AD42</f>
        <v>0</v>
      </c>
    </row>
    <row r="43" spans="1:30" x14ac:dyDescent="0.15">
      <c r="A43" s="1">
        <f>AVG!A43</f>
        <v>4.2708333333333327E-2</v>
      </c>
      <c r="B43">
        <f>AVG!B43-AVG!$AD43</f>
        <v>35.333333333333329</v>
      </c>
      <c r="C43">
        <f>AVG!C43-AVG!$AD43</f>
        <v>82.333333333333343</v>
      </c>
      <c r="D43">
        <f>AVG!D43-AVG!$AD43</f>
        <v>192</v>
      </c>
      <c r="E43">
        <f>AVG!E43-AVG!$AD43</f>
        <v>287.33333333333331</v>
      </c>
      <c r="F43">
        <v>755</v>
      </c>
      <c r="G43">
        <v>1364</v>
      </c>
      <c r="H43">
        <v>1285.7619047619</v>
      </c>
      <c r="I43">
        <f>AVG!I43-AVG!$AD43</f>
        <v>48.666666666666671</v>
      </c>
      <c r="J43">
        <f>AVG!J43-AVG!$AD43</f>
        <v>94.666666666666657</v>
      </c>
      <c r="K43">
        <f>AVG!K43-AVG!$AD43</f>
        <v>228.66666666666669</v>
      </c>
      <c r="L43">
        <f>AVG!L43-AVG!$AD43</f>
        <v>348.66666666666669</v>
      </c>
      <c r="M43">
        <v>850.66666666666674</v>
      </c>
      <c r="N43">
        <v>1261</v>
      </c>
      <c r="O43">
        <v>1665.86984126984</v>
      </c>
      <c r="P43">
        <f>AVG!P43-AVG!$AD43</f>
        <v>46</v>
      </c>
      <c r="Q43">
        <f>AVG!Q43-AVG!$AD43</f>
        <v>120.66666666666666</v>
      </c>
      <c r="R43">
        <f>AVG!R43-AVG!$AD43</f>
        <v>327</v>
      </c>
      <c r="S43">
        <f>AVG!S43-AVG!$AD43</f>
        <v>347.66666666666669</v>
      </c>
      <c r="T43">
        <v>847.66666666666674</v>
      </c>
      <c r="U43">
        <v>1446.6666666666665</v>
      </c>
      <c r="V43">
        <v>2650.88253968254</v>
      </c>
      <c r="W43">
        <f>AVG!W43-AVG!$AD43</f>
        <v>58</v>
      </c>
      <c r="X43">
        <f>AVG!X43-AVG!$AD43</f>
        <v>81.666666666666657</v>
      </c>
      <c r="Y43">
        <f>AVG!Y43-AVG!$AD43</f>
        <v>135.66666666666666</v>
      </c>
      <c r="Z43">
        <f>AVG!Z43-AVG!$AD43</f>
        <v>185.66666666666666</v>
      </c>
      <c r="AA43">
        <v>667.33333333333337</v>
      </c>
      <c r="AB43">
        <v>1379.6666666666665</v>
      </c>
      <c r="AC43">
        <v>1427.9206349206399</v>
      </c>
      <c r="AD43">
        <f>AVG!AD43-AVG!$AD43</f>
        <v>0</v>
      </c>
    </row>
    <row r="44" spans="1:30" x14ac:dyDescent="0.15">
      <c r="A44" s="1">
        <f>AVG!A44</f>
        <v>4.3750000000000004E-2</v>
      </c>
      <c r="B44">
        <f>AVG!B44-AVG!$AD44</f>
        <v>25.333333333333336</v>
      </c>
      <c r="C44">
        <f>AVG!C44-AVG!$AD44</f>
        <v>66</v>
      </c>
      <c r="D44">
        <f>AVG!D44-AVG!$AD44</f>
        <v>185.66666666666666</v>
      </c>
      <c r="E44">
        <f>AVG!E44-AVG!$AD44</f>
        <v>289</v>
      </c>
      <c r="F44">
        <v>742.33333333333337</v>
      </c>
      <c r="G44">
        <v>1369.3333333333333</v>
      </c>
      <c r="H44">
        <v>1259.0444444444399</v>
      </c>
      <c r="I44">
        <f>AVG!I44-AVG!$AD44</f>
        <v>38.999999999999993</v>
      </c>
      <c r="J44">
        <f>AVG!J44-AVG!$AD44</f>
        <v>75.666666666666657</v>
      </c>
      <c r="K44">
        <f>AVG!K44-AVG!$AD44</f>
        <v>226.99999999999997</v>
      </c>
      <c r="L44">
        <f>AVG!L44-AVG!$AD44</f>
        <v>345</v>
      </c>
      <c r="M44">
        <v>844.66666666666663</v>
      </c>
      <c r="N44">
        <v>1261.3333333333333</v>
      </c>
      <c r="O44">
        <v>1657.38095238095</v>
      </c>
      <c r="P44">
        <f>AVG!P44-AVG!$AD44</f>
        <v>43.999999999999993</v>
      </c>
      <c r="Q44">
        <f>AVG!Q44-AVG!$AD44</f>
        <v>105.66666666666666</v>
      </c>
      <c r="R44">
        <f>AVG!R44-AVG!$AD44</f>
        <v>315</v>
      </c>
      <c r="S44">
        <f>AVG!S44-AVG!$AD44</f>
        <v>338.66666666666669</v>
      </c>
      <c r="T44">
        <v>873.33333333333337</v>
      </c>
      <c r="U44">
        <v>1471.6666666666667</v>
      </c>
      <c r="V44">
        <v>2629.9174603174602</v>
      </c>
      <c r="W44">
        <f>AVG!W44-AVG!$AD44</f>
        <v>41.666666666666664</v>
      </c>
      <c r="X44">
        <f>AVG!X44-AVG!$AD44</f>
        <v>76.666666666666657</v>
      </c>
      <c r="Y44">
        <f>AVG!Y44-AVG!$AD44</f>
        <v>127.66666666666666</v>
      </c>
      <c r="Z44">
        <f>AVG!Z44-AVG!$AD44</f>
        <v>184.66666666666666</v>
      </c>
      <c r="AA44">
        <v>682.33333333333337</v>
      </c>
      <c r="AB44">
        <v>1382.3333333333333</v>
      </c>
      <c r="AC44">
        <v>1433.56507936508</v>
      </c>
      <c r="AD44">
        <f>AVG!AD44-AVG!$AD44</f>
        <v>0</v>
      </c>
    </row>
    <row r="45" spans="1:30" x14ac:dyDescent="0.15">
      <c r="A45" s="1">
        <f>AVG!A45</f>
        <v>4.4791666666666667E-2</v>
      </c>
      <c r="B45">
        <f>AVG!B45-AVG!$AD45</f>
        <v>36.666666666666664</v>
      </c>
      <c r="C45">
        <f>AVG!C45-AVG!$AD45</f>
        <v>78</v>
      </c>
      <c r="D45">
        <f>AVG!D45-AVG!$AD45</f>
        <v>196.33333333333334</v>
      </c>
      <c r="E45">
        <f>AVG!E45-AVG!$AD45</f>
        <v>288</v>
      </c>
      <c r="F45">
        <v>745</v>
      </c>
      <c r="G45">
        <v>1377.6666666666665</v>
      </c>
      <c r="H45">
        <v>1232.50476190476</v>
      </c>
      <c r="I45">
        <f>AVG!I45-AVG!$AD45</f>
        <v>39.000000000000007</v>
      </c>
      <c r="J45">
        <f>AVG!J45-AVG!$AD45</f>
        <v>86.666666666666686</v>
      </c>
      <c r="K45">
        <f>AVG!K45-AVG!$AD45</f>
        <v>227.33333333333334</v>
      </c>
      <c r="L45">
        <f>AVG!L45-AVG!$AD45</f>
        <v>341</v>
      </c>
      <c r="M45">
        <v>843.33333333333337</v>
      </c>
      <c r="N45">
        <v>1254.6666666666665</v>
      </c>
      <c r="O45">
        <v>1648.8920634920601</v>
      </c>
      <c r="P45">
        <f>AVG!P45-AVG!$AD45</f>
        <v>48.000000000000007</v>
      </c>
      <c r="Q45">
        <f>AVG!Q45-AVG!$AD45</f>
        <v>107.66666666666669</v>
      </c>
      <c r="R45">
        <f>AVG!R45-AVG!$AD45</f>
        <v>325.66666666666663</v>
      </c>
      <c r="S45">
        <f>AVG!S45-AVG!$AD45</f>
        <v>344.33333333333331</v>
      </c>
      <c r="T45">
        <v>879</v>
      </c>
      <c r="U45">
        <v>1443.6666666666665</v>
      </c>
      <c r="V45">
        <v>2601.6920634920598</v>
      </c>
      <c r="W45">
        <f>AVG!W45-AVG!$AD45</f>
        <v>57.000000000000007</v>
      </c>
      <c r="X45">
        <f>AVG!X45-AVG!$AD45</f>
        <v>73.333333333333343</v>
      </c>
      <c r="Y45">
        <f>AVG!Y45-AVG!$AD45</f>
        <v>141</v>
      </c>
      <c r="Z45">
        <f>AVG!Z45-AVG!$AD45</f>
        <v>187.33333333333334</v>
      </c>
      <c r="AA45">
        <v>684.66666666666674</v>
      </c>
      <c r="AB45">
        <v>1384</v>
      </c>
      <c r="AC45">
        <v>1437.8888888888901</v>
      </c>
      <c r="AD45">
        <f>AVG!AD45-AVG!$AD45</f>
        <v>0</v>
      </c>
    </row>
    <row r="46" spans="1:30" x14ac:dyDescent="0.15">
      <c r="A46" s="1">
        <f>AVG!A46</f>
        <v>4.5833333333333337E-2</v>
      </c>
      <c r="B46">
        <f>AVG!B46-AVG!$AD46</f>
        <v>31.333333333333329</v>
      </c>
      <c r="C46">
        <f>AVG!C46-AVG!$AD46</f>
        <v>79</v>
      </c>
      <c r="D46">
        <f>AVG!D46-AVG!$AD46</f>
        <v>192.66666666666666</v>
      </c>
      <c r="E46">
        <f>AVG!E46-AVG!$AD46</f>
        <v>277</v>
      </c>
      <c r="F46">
        <v>739</v>
      </c>
      <c r="G46">
        <v>1369.3333333333333</v>
      </c>
      <c r="H46">
        <v>1220.0222222222201</v>
      </c>
      <c r="I46">
        <f>AVG!I46-AVG!$AD46</f>
        <v>53</v>
      </c>
      <c r="J46">
        <f>AVG!J46-AVG!$AD46</f>
        <v>83</v>
      </c>
      <c r="K46">
        <f>AVG!K46-AVG!$AD46</f>
        <v>230</v>
      </c>
      <c r="L46">
        <f>AVG!L46-AVG!$AD46</f>
        <v>342.66666666666669</v>
      </c>
      <c r="M46">
        <v>855.66666666666663</v>
      </c>
      <c r="N46">
        <v>1251</v>
      </c>
      <c r="O46">
        <v>1641</v>
      </c>
      <c r="P46">
        <f>AVG!P46-AVG!$AD46</f>
        <v>48.333333333333329</v>
      </c>
      <c r="Q46">
        <f>AVG!Q46-AVG!$AD46</f>
        <v>114</v>
      </c>
      <c r="R46">
        <f>AVG!R46-AVG!$AD46</f>
        <v>335.33333333333331</v>
      </c>
      <c r="S46">
        <f>AVG!S46-AVG!$AD46</f>
        <v>342.33333333333331</v>
      </c>
      <c r="T46">
        <v>864</v>
      </c>
      <c r="U46">
        <v>1452</v>
      </c>
      <c r="V46">
        <v>2572.1999999999998</v>
      </c>
      <c r="W46">
        <f>AVG!W46-AVG!$AD46</f>
        <v>45</v>
      </c>
      <c r="X46">
        <f>AVG!X46-AVG!$AD46</f>
        <v>83.333333333333343</v>
      </c>
      <c r="Y46">
        <f>AVG!Y46-AVG!$AD46</f>
        <v>129.66666666666666</v>
      </c>
      <c r="Z46">
        <f>AVG!Z46-AVG!$AD46</f>
        <v>189</v>
      </c>
      <c r="AA46">
        <v>681.33333333333337</v>
      </c>
      <c r="AB46">
        <v>1389.6666666666667</v>
      </c>
      <c r="AC46">
        <v>1429.13333333333</v>
      </c>
      <c r="AD46">
        <f>AVG!AD46-AVG!$AD46</f>
        <v>0</v>
      </c>
    </row>
    <row r="47" spans="1:30" x14ac:dyDescent="0.15">
      <c r="A47" s="1">
        <f>AVG!A47</f>
        <v>4.6875E-2</v>
      </c>
      <c r="B47">
        <f>AVG!B47-AVG!$AD47</f>
        <v>31.666666666666664</v>
      </c>
      <c r="C47">
        <f>AVG!C47-AVG!$AD47</f>
        <v>75.333333333333343</v>
      </c>
      <c r="D47">
        <f>AVG!D47-AVG!$AD47</f>
        <v>180.66666666666669</v>
      </c>
      <c r="E47">
        <f>AVG!E47-AVG!$AD47</f>
        <v>273.33333333333331</v>
      </c>
      <c r="F47">
        <v>738</v>
      </c>
      <c r="G47">
        <v>1366.6666666666667</v>
      </c>
      <c r="H47">
        <v>1222.19047619048</v>
      </c>
      <c r="I47">
        <f>AVG!I47-AVG!$AD47</f>
        <v>41.000000000000007</v>
      </c>
      <c r="J47">
        <f>AVG!J47-AVG!$AD47</f>
        <v>83.666666666666686</v>
      </c>
      <c r="K47">
        <f>AVG!K47-AVG!$AD47</f>
        <v>220.66666666666666</v>
      </c>
      <c r="L47">
        <f>AVG!L47-AVG!$AD47</f>
        <v>330</v>
      </c>
      <c r="M47">
        <v>835.33333333333337</v>
      </c>
      <c r="N47">
        <v>1268.3333333333333</v>
      </c>
      <c r="O47">
        <v>1624.6</v>
      </c>
      <c r="P47">
        <f>AVG!P47-AVG!$AD47</f>
        <v>35.666666666666664</v>
      </c>
      <c r="Q47">
        <f>AVG!Q47-AVG!$AD47</f>
        <v>105</v>
      </c>
      <c r="R47">
        <f>AVG!R47-AVG!$AD47</f>
        <v>311.33333333333331</v>
      </c>
      <c r="S47">
        <f>AVG!S47-AVG!$AD47</f>
        <v>338</v>
      </c>
      <c r="T47">
        <v>867.33333333333337</v>
      </c>
      <c r="U47">
        <v>1474.6666666666667</v>
      </c>
      <c r="V47">
        <v>2562.12380952381</v>
      </c>
      <c r="W47">
        <f>AVG!W47-AVG!$AD47</f>
        <v>48.000000000000007</v>
      </c>
      <c r="X47">
        <f>AVG!X47-AVG!$AD47</f>
        <v>72.333333333333343</v>
      </c>
      <c r="Y47">
        <f>AVG!Y47-AVG!$AD47</f>
        <v>124</v>
      </c>
      <c r="Z47">
        <f>AVG!Z47-AVG!$AD47</f>
        <v>188.66666666666669</v>
      </c>
      <c r="AA47">
        <v>679</v>
      </c>
      <c r="AB47">
        <v>1373.6666666666667</v>
      </c>
      <c r="AC47">
        <v>1422.06031746032</v>
      </c>
      <c r="AD47">
        <f>AVG!AD47-AVG!$AD47</f>
        <v>0</v>
      </c>
    </row>
    <row r="48" spans="1:30" x14ac:dyDescent="0.15">
      <c r="A48" s="1">
        <f>AVG!A48</f>
        <v>4.7916666666666663E-2</v>
      </c>
      <c r="B48">
        <f>AVG!B48-AVG!$AD48</f>
        <v>24.666666666666671</v>
      </c>
      <c r="C48">
        <f>AVG!C48-AVG!$AD48</f>
        <v>68.666666666666671</v>
      </c>
      <c r="D48">
        <f>AVG!D48-AVG!$AD48</f>
        <v>171.66666666666666</v>
      </c>
      <c r="E48">
        <f>AVG!E48-AVG!$AD48</f>
        <v>272.33333333333331</v>
      </c>
      <c r="F48">
        <v>718.33333333333337</v>
      </c>
      <c r="G48">
        <v>1348</v>
      </c>
      <c r="H48">
        <v>1205.0476190476199</v>
      </c>
      <c r="I48">
        <f>AVG!I48-AVG!$AD48</f>
        <v>38</v>
      </c>
      <c r="J48">
        <f>AVG!J48-AVG!$AD48</f>
        <v>81.333333333333343</v>
      </c>
      <c r="K48">
        <f>AVG!K48-AVG!$AD48</f>
        <v>217.33333333333331</v>
      </c>
      <c r="L48">
        <f>AVG!L48-AVG!$AD48</f>
        <v>329.33333333333331</v>
      </c>
      <c r="M48">
        <v>818.33333333333337</v>
      </c>
      <c r="N48">
        <v>1229.6666666666667</v>
      </c>
      <c r="O48">
        <v>1612.6</v>
      </c>
      <c r="P48">
        <f>AVG!P48-AVG!$AD48</f>
        <v>40</v>
      </c>
      <c r="Q48">
        <f>AVG!Q48-AVG!$AD48</f>
        <v>111.33333333333334</v>
      </c>
      <c r="R48">
        <f>AVG!R48-AVG!$AD48</f>
        <v>318</v>
      </c>
      <c r="S48">
        <f>AVG!S48-AVG!$AD48</f>
        <v>327</v>
      </c>
      <c r="T48">
        <v>854.33333333333337</v>
      </c>
      <c r="U48">
        <v>1448</v>
      </c>
      <c r="V48">
        <v>2532.9809523809499</v>
      </c>
      <c r="W48">
        <f>AVG!W48-AVG!$AD48</f>
        <v>49.333333333333329</v>
      </c>
      <c r="X48">
        <f>AVG!X48-AVG!$AD48</f>
        <v>66.666666666666671</v>
      </c>
      <c r="Y48">
        <f>AVG!Y48-AVG!$AD48</f>
        <v>118</v>
      </c>
      <c r="Z48">
        <f>AVG!Z48-AVG!$AD48</f>
        <v>187.66666666666666</v>
      </c>
      <c r="AA48">
        <v>650</v>
      </c>
      <c r="AB48">
        <v>1345</v>
      </c>
      <c r="AC48">
        <v>1408.63174603175</v>
      </c>
      <c r="AD48">
        <f>AVG!AD48-AVG!$AD48</f>
        <v>0</v>
      </c>
    </row>
    <row r="49" spans="1:30" x14ac:dyDescent="0.15">
      <c r="A49" s="1">
        <f>AVG!A49</f>
        <v>4.8958333333333333E-2</v>
      </c>
      <c r="B49">
        <f>AVG!B49-AVG!$AD49</f>
        <v>40.999999999999993</v>
      </c>
      <c r="C49">
        <f>AVG!C49-AVG!$AD49</f>
        <v>79.333333333333343</v>
      </c>
      <c r="D49">
        <f>AVG!D49-AVG!$AD49</f>
        <v>194</v>
      </c>
      <c r="E49">
        <f>AVG!E49-AVG!$AD49</f>
        <v>266.66666666666669</v>
      </c>
      <c r="F49">
        <v>726.33333333333326</v>
      </c>
      <c r="G49">
        <v>1348.6666666666667</v>
      </c>
      <c r="H49">
        <v>1190.1396825396801</v>
      </c>
      <c r="I49">
        <f>AVG!I49-AVG!$AD49</f>
        <v>49.666666666666664</v>
      </c>
      <c r="J49">
        <f>AVG!J49-AVG!$AD49</f>
        <v>89.666666666666657</v>
      </c>
      <c r="K49">
        <f>AVG!K49-AVG!$AD49</f>
        <v>233.99999999999997</v>
      </c>
      <c r="L49">
        <f>AVG!L49-AVG!$AD49</f>
        <v>331.66666666666669</v>
      </c>
      <c r="M49">
        <v>818.66666666666663</v>
      </c>
      <c r="N49">
        <v>1250</v>
      </c>
      <c r="O49">
        <v>1596.68888888889</v>
      </c>
      <c r="P49">
        <f>AVG!P49-AVG!$AD49</f>
        <v>43.666666666666664</v>
      </c>
      <c r="Q49">
        <f>AVG!Q49-AVG!$AD49</f>
        <v>118.33333333333331</v>
      </c>
      <c r="R49">
        <f>AVG!R49-AVG!$AD49</f>
        <v>321.66666666666669</v>
      </c>
      <c r="S49">
        <f>AVG!S49-AVG!$AD49</f>
        <v>340</v>
      </c>
      <c r="T49">
        <v>870</v>
      </c>
      <c r="U49">
        <v>1456.3333333333335</v>
      </c>
      <c r="V49">
        <v>2514.7333333333299</v>
      </c>
      <c r="W49">
        <f>AVG!W49-AVG!$AD49</f>
        <v>63.999999999999993</v>
      </c>
      <c r="X49">
        <f>AVG!X49-AVG!$AD49</f>
        <v>89</v>
      </c>
      <c r="Y49">
        <f>AVG!Y49-AVG!$AD49</f>
        <v>137</v>
      </c>
      <c r="Z49">
        <f>AVG!Z49-AVG!$AD49</f>
        <v>196</v>
      </c>
      <c r="AA49">
        <v>649.33333333333326</v>
      </c>
      <c r="AB49">
        <v>1354</v>
      </c>
      <c r="AC49">
        <v>1415.87619047619</v>
      </c>
      <c r="AD49">
        <f>AVG!AD49-AVG!$AD49</f>
        <v>0</v>
      </c>
    </row>
    <row r="50" spans="1:30" x14ac:dyDescent="0.15">
      <c r="A50" s="1">
        <f>AVG!A50</f>
        <v>4.9999999999999996E-2</v>
      </c>
      <c r="B50">
        <f>AVG!B50-AVG!$AD50</f>
        <v>23.666666666666671</v>
      </c>
      <c r="C50">
        <f>AVG!C50-AVG!$AD50</f>
        <v>70</v>
      </c>
      <c r="D50">
        <f>AVG!D50-AVG!$AD50</f>
        <v>173</v>
      </c>
      <c r="E50">
        <f>AVG!E50-AVG!$AD50</f>
        <v>258.33333333333331</v>
      </c>
      <c r="F50">
        <v>706.66666666666663</v>
      </c>
      <c r="G50">
        <v>1345</v>
      </c>
      <c r="H50">
        <v>1164.8539682539699</v>
      </c>
      <c r="I50">
        <f>AVG!I50-AVG!$AD50</f>
        <v>35</v>
      </c>
      <c r="J50">
        <f>AVG!J50-AVG!$AD50</f>
        <v>78.333333333333343</v>
      </c>
      <c r="K50">
        <f>AVG!K50-AVG!$AD50</f>
        <v>209.66666666666669</v>
      </c>
      <c r="L50">
        <f>AVG!L50-AVG!$AD50</f>
        <v>328.66666666666669</v>
      </c>
      <c r="M50">
        <v>804.66666666666663</v>
      </c>
      <c r="N50">
        <v>1227</v>
      </c>
      <c r="O50">
        <v>1571.6507936507901</v>
      </c>
      <c r="P50">
        <f>AVG!P50-AVG!$AD50</f>
        <v>42</v>
      </c>
      <c r="Q50">
        <f>AVG!Q50-AVG!$AD50</f>
        <v>96</v>
      </c>
      <c r="R50">
        <f>AVG!R50-AVG!$AD50</f>
        <v>321.33333333333331</v>
      </c>
      <c r="S50">
        <f>AVG!S50-AVG!$AD50</f>
        <v>323.33333333333331</v>
      </c>
      <c r="T50">
        <v>859</v>
      </c>
      <c r="U50">
        <v>1440</v>
      </c>
      <c r="V50">
        <v>2475.4126984127001</v>
      </c>
      <c r="W50">
        <f>AVG!W50-AVG!$AD50</f>
        <v>46.666666666666671</v>
      </c>
      <c r="X50">
        <f>AVG!X50-AVG!$AD50</f>
        <v>81.666666666666657</v>
      </c>
      <c r="Y50">
        <f>AVG!Y50-AVG!$AD50</f>
        <v>130</v>
      </c>
      <c r="Z50">
        <f>AVG!Z50-AVG!$AD50</f>
        <v>185.33333333333334</v>
      </c>
      <c r="AA50">
        <v>650.66666666666663</v>
      </c>
      <c r="AB50">
        <v>1346</v>
      </c>
      <c r="AC50">
        <v>1399.0253968254001</v>
      </c>
      <c r="AD50">
        <f>AVG!AD50-AVG!$AD50</f>
        <v>0</v>
      </c>
    </row>
    <row r="51" spans="1:30" x14ac:dyDescent="0.15">
      <c r="A51" s="1">
        <f>AVG!A51</f>
        <v>5.1041666666666673E-2</v>
      </c>
      <c r="B51">
        <f>AVG!B51-AVG!$AD51</f>
        <v>18.666666666666671</v>
      </c>
      <c r="C51">
        <f>AVG!C51-AVG!$AD51</f>
        <v>63.666666666666671</v>
      </c>
      <c r="D51">
        <f>AVG!D51-AVG!$AD51</f>
        <v>168.66666666666666</v>
      </c>
      <c r="E51">
        <f>AVG!E51-AVG!$AD51</f>
        <v>254.33333333333331</v>
      </c>
      <c r="F51">
        <v>706.33333333333326</v>
      </c>
      <c r="G51">
        <v>1354</v>
      </c>
      <c r="H51">
        <v>1153.1587301587299</v>
      </c>
      <c r="I51">
        <f>AVG!I51-AVG!$AD51</f>
        <v>35.666666666666671</v>
      </c>
      <c r="J51">
        <f>AVG!J51-AVG!$AD51</f>
        <v>82.333333333333343</v>
      </c>
      <c r="K51">
        <f>AVG!K51-AVG!$AD51</f>
        <v>209.66666666666669</v>
      </c>
      <c r="L51">
        <f>AVG!L51-AVG!$AD51</f>
        <v>312</v>
      </c>
      <c r="M51">
        <v>809</v>
      </c>
      <c r="N51">
        <v>1232.6666666666667</v>
      </c>
      <c r="O51">
        <v>1572.86349206349</v>
      </c>
      <c r="P51">
        <f>AVG!P51-AVG!$AD51</f>
        <v>36.333333333333329</v>
      </c>
      <c r="Q51">
        <f>AVG!Q51-AVG!$AD51</f>
        <v>102</v>
      </c>
      <c r="R51">
        <f>AVG!R51-AVG!$AD51</f>
        <v>304</v>
      </c>
      <c r="S51">
        <f>AVG!S51-AVG!$AD51</f>
        <v>317.33333333333331</v>
      </c>
      <c r="T51">
        <v>864.66666666666663</v>
      </c>
      <c r="U51">
        <v>1448.3333333333335</v>
      </c>
      <c r="V51">
        <v>2427.62857142857</v>
      </c>
      <c r="W51">
        <f>AVG!W51-AVG!$AD51</f>
        <v>55.666666666666671</v>
      </c>
      <c r="X51">
        <f>AVG!X51-AVG!$AD51</f>
        <v>64</v>
      </c>
      <c r="Y51">
        <f>AVG!Y51-AVG!$AD51</f>
        <v>114.33333333333334</v>
      </c>
      <c r="Z51">
        <f>AVG!Z51-AVG!$AD51</f>
        <v>181.33333333333334</v>
      </c>
      <c r="AA51">
        <v>627</v>
      </c>
      <c r="AB51">
        <v>1339</v>
      </c>
      <c r="AC51">
        <v>1380.87301587302</v>
      </c>
      <c r="AD51">
        <f>AVG!AD51-AVG!$AD51</f>
        <v>0</v>
      </c>
    </row>
    <row r="52" spans="1:30" x14ac:dyDescent="0.15">
      <c r="A52" s="1">
        <f>AVG!A52</f>
        <v>5.2083333333333336E-2</v>
      </c>
      <c r="B52">
        <f>AVG!B52-AVG!$AD52</f>
        <v>15.333333333333329</v>
      </c>
      <c r="C52">
        <f>AVG!C52-AVG!$AD52</f>
        <v>70.666666666666671</v>
      </c>
      <c r="D52">
        <f>AVG!D52-AVG!$AD52</f>
        <v>173.33333333333334</v>
      </c>
      <c r="E52">
        <f>AVG!E52-AVG!$AD52</f>
        <v>269.66666666666669</v>
      </c>
      <c r="F52">
        <v>700</v>
      </c>
      <c r="G52">
        <v>1334.6666666666667</v>
      </c>
      <c r="H52">
        <v>1137.4698412698399</v>
      </c>
      <c r="I52">
        <f>AVG!I52-AVG!$AD52</f>
        <v>43</v>
      </c>
      <c r="J52">
        <f>AVG!J52-AVG!$AD52</f>
        <v>81.333333333333343</v>
      </c>
      <c r="K52">
        <f>AVG!K52-AVG!$AD52</f>
        <v>221.33333333333331</v>
      </c>
      <c r="L52">
        <f>AVG!L52-AVG!$AD52</f>
        <v>320.33333333333331</v>
      </c>
      <c r="M52">
        <v>804.33333333333326</v>
      </c>
      <c r="N52">
        <v>1216.6666666666667</v>
      </c>
      <c r="O52">
        <v>1573.6126984127</v>
      </c>
      <c r="P52">
        <f>AVG!P52-AVG!$AD52</f>
        <v>44.666666666666671</v>
      </c>
      <c r="Q52">
        <f>AVG!Q52-AVG!$AD52</f>
        <v>110.33333333333334</v>
      </c>
      <c r="R52">
        <f>AVG!R52-AVG!$AD52</f>
        <v>320.33333333333331</v>
      </c>
      <c r="S52">
        <f>AVG!S52-AVG!$AD52</f>
        <v>336.33333333333331</v>
      </c>
      <c r="T52">
        <v>856.33333333333326</v>
      </c>
      <c r="U52">
        <v>1430.6666666666667</v>
      </c>
      <c r="V52">
        <v>2378.0507936507902</v>
      </c>
      <c r="W52">
        <f>AVG!W52-AVG!$AD52</f>
        <v>56</v>
      </c>
      <c r="X52">
        <f>AVG!X52-AVG!$AD52</f>
        <v>72.333333333333329</v>
      </c>
      <c r="Y52">
        <f>AVG!Y52-AVG!$AD52</f>
        <v>127.33333333333334</v>
      </c>
      <c r="Z52">
        <f>AVG!Z52-AVG!$AD52</f>
        <v>191.66666666666666</v>
      </c>
      <c r="AA52">
        <v>643.66666666666663</v>
      </c>
      <c r="AB52">
        <v>1351.6666666666667</v>
      </c>
      <c r="AC52">
        <v>1366.25079365079</v>
      </c>
      <c r="AD52">
        <f>AVG!AD52-AVG!$AD52</f>
        <v>0</v>
      </c>
    </row>
    <row r="53" spans="1:30" x14ac:dyDescent="0.15">
      <c r="A53" s="1">
        <f>AVG!A53</f>
        <v>5.3124999999999999E-2</v>
      </c>
      <c r="B53">
        <f>AVG!B53-AVG!$AD53</f>
        <v>29.999999999999993</v>
      </c>
      <c r="C53">
        <f>AVG!C53-AVG!$AD53</f>
        <v>72</v>
      </c>
      <c r="D53">
        <f>AVG!D53-AVG!$AD53</f>
        <v>168</v>
      </c>
      <c r="E53">
        <f>AVG!E53-AVG!$AD53</f>
        <v>253.66666666666666</v>
      </c>
      <c r="F53">
        <v>677.33333333333337</v>
      </c>
      <c r="G53">
        <v>1336.6666666666667</v>
      </c>
      <c r="H53">
        <v>1115.8444444444399</v>
      </c>
      <c r="I53">
        <f>AVG!I53-AVG!$AD53</f>
        <v>44.666666666666664</v>
      </c>
      <c r="J53">
        <f>AVG!J53-AVG!$AD53</f>
        <v>79.666666666666657</v>
      </c>
      <c r="K53">
        <f>AVG!K53-AVG!$AD53</f>
        <v>212.99999999999997</v>
      </c>
      <c r="L53">
        <f>AVG!L53-AVG!$AD53</f>
        <v>315.33333333333337</v>
      </c>
      <c r="M53">
        <v>786.66666666666663</v>
      </c>
      <c r="N53">
        <v>1198.3333333333333</v>
      </c>
      <c r="O53">
        <v>1555.9555555555601</v>
      </c>
      <c r="P53">
        <f>AVG!P53-AVG!$AD53</f>
        <v>43.333333333333336</v>
      </c>
      <c r="Q53">
        <f>AVG!Q53-AVG!$AD53</f>
        <v>107.33333333333331</v>
      </c>
      <c r="R53">
        <f>AVG!R53-AVG!$AD53</f>
        <v>304.66666666666669</v>
      </c>
      <c r="S53">
        <f>AVG!S53-AVG!$AD53</f>
        <v>317.33333333333337</v>
      </c>
      <c r="T53">
        <v>857</v>
      </c>
      <c r="U53">
        <v>1439.3333333333333</v>
      </c>
      <c r="V53">
        <v>2340.9777777777799</v>
      </c>
      <c r="W53">
        <f>AVG!W53-AVG!$AD53</f>
        <v>53.999999999999993</v>
      </c>
      <c r="X53">
        <f>AVG!X53-AVG!$AD53</f>
        <v>71.666666666666657</v>
      </c>
      <c r="Y53">
        <f>AVG!Y53-AVG!$AD53</f>
        <v>141.33333333333331</v>
      </c>
      <c r="Z53">
        <f>AVG!Z53-AVG!$AD53</f>
        <v>177.66666666666666</v>
      </c>
      <c r="AA53">
        <v>625.66666666666663</v>
      </c>
      <c r="AB53">
        <v>1323.3333333333333</v>
      </c>
      <c r="AC53">
        <v>1362.7777777777801</v>
      </c>
      <c r="AD53">
        <f>AVG!AD53-AVG!$AD53</f>
        <v>0</v>
      </c>
    </row>
    <row r="54" spans="1:30" x14ac:dyDescent="0.15">
      <c r="A54" s="1">
        <f>AVG!A54</f>
        <v>5.4166666666666669E-2</v>
      </c>
      <c r="B54">
        <f>AVG!B54-AVG!$AD54</f>
        <v>24.000000000000007</v>
      </c>
      <c r="C54">
        <f>AVG!C54-AVG!$AD54</f>
        <v>64.666666666666657</v>
      </c>
      <c r="D54">
        <f>AVG!D54-AVG!$AD54</f>
        <v>164.33333333333334</v>
      </c>
      <c r="E54">
        <f>AVG!E54-AVG!$AD54</f>
        <v>243.00000000000003</v>
      </c>
      <c r="F54">
        <v>670.33333333333337</v>
      </c>
      <c r="G54">
        <v>1321</v>
      </c>
      <c r="H54">
        <v>1109.4063492063499</v>
      </c>
      <c r="I54">
        <f>AVG!I54-AVG!$AD54</f>
        <v>42.000000000000007</v>
      </c>
      <c r="J54">
        <f>AVG!J54-AVG!$AD54</f>
        <v>77.666666666666686</v>
      </c>
      <c r="K54">
        <f>AVG!K54-AVG!$AD54</f>
        <v>203.33333333333334</v>
      </c>
      <c r="L54">
        <f>AVG!L54-AVG!$AD54</f>
        <v>307.66666666666663</v>
      </c>
      <c r="M54">
        <v>799</v>
      </c>
      <c r="N54">
        <v>1188.3333333333333</v>
      </c>
      <c r="O54">
        <v>1535.49523809524</v>
      </c>
      <c r="P54">
        <f>AVG!P54-AVG!$AD54</f>
        <v>52.000000000000007</v>
      </c>
      <c r="Q54">
        <f>AVG!Q54-AVG!$AD54</f>
        <v>96</v>
      </c>
      <c r="R54">
        <f>AVG!R54-AVG!$AD54</f>
        <v>299.66666666666663</v>
      </c>
      <c r="S54">
        <f>AVG!S54-AVG!$AD54</f>
        <v>315.33333333333331</v>
      </c>
      <c r="T54">
        <v>855.33333333333337</v>
      </c>
      <c r="U54">
        <v>1420.6666666666665</v>
      </c>
      <c r="V54">
        <v>2324.7841269841301</v>
      </c>
      <c r="W54">
        <f>AVG!W54-AVG!$AD54</f>
        <v>58.000000000000007</v>
      </c>
      <c r="X54">
        <f>AVG!X54-AVG!$AD54</f>
        <v>73.666666666666657</v>
      </c>
      <c r="Y54">
        <f>AVG!Y54-AVG!$AD54</f>
        <v>128</v>
      </c>
      <c r="Z54">
        <f>AVG!Z54-AVG!$AD54</f>
        <v>169.66666666666669</v>
      </c>
      <c r="AA54">
        <v>630.66666666666674</v>
      </c>
      <c r="AB54">
        <v>1315.6666666666665</v>
      </c>
      <c r="AC54">
        <v>1374.6634920634899</v>
      </c>
      <c r="AD54">
        <f>AVG!AD54-AVG!$AD54</f>
        <v>0</v>
      </c>
    </row>
    <row r="55" spans="1:30" x14ac:dyDescent="0.15">
      <c r="A55" s="1">
        <f>AVG!A55</f>
        <v>5.5208333333333331E-2</v>
      </c>
      <c r="B55">
        <f>AVG!B55-AVG!$AD55</f>
        <v>21.999999999999993</v>
      </c>
      <c r="C55">
        <f>AVG!C55-AVG!$AD55</f>
        <v>65</v>
      </c>
      <c r="D55">
        <f>AVG!D55-AVG!$AD55</f>
        <v>164</v>
      </c>
      <c r="E55">
        <f>AVG!E55-AVG!$AD55</f>
        <v>247.66666666666666</v>
      </c>
      <c r="F55">
        <v>661.33333333333326</v>
      </c>
      <c r="G55">
        <v>1311.6666666666667</v>
      </c>
      <c r="H55">
        <v>1086.8349206349201</v>
      </c>
      <c r="I55">
        <f>AVG!I55-AVG!$AD55</f>
        <v>34.333333333333336</v>
      </c>
      <c r="J55">
        <f>AVG!J55-AVG!$AD55</f>
        <v>75.666666666666657</v>
      </c>
      <c r="K55">
        <f>AVG!K55-AVG!$AD55</f>
        <v>204</v>
      </c>
      <c r="L55">
        <f>AVG!L55-AVG!$AD55</f>
        <v>321.66666666666669</v>
      </c>
      <c r="M55">
        <v>779</v>
      </c>
      <c r="N55">
        <v>1175.6666666666667</v>
      </c>
      <c r="O55">
        <v>1508.92380952381</v>
      </c>
      <c r="P55">
        <f>AVG!P55-AVG!$AD55</f>
        <v>39.333333333333336</v>
      </c>
      <c r="Q55">
        <f>AVG!Q55-AVG!$AD55</f>
        <v>107.66666666666666</v>
      </c>
      <c r="R55">
        <f>AVG!R55-AVG!$AD55</f>
        <v>311</v>
      </c>
      <c r="S55">
        <f>AVG!S55-AVG!$AD55</f>
        <v>317.33333333333337</v>
      </c>
      <c r="T55">
        <v>847.33333333333326</v>
      </c>
      <c r="U55">
        <v>1414.3333333333335</v>
      </c>
      <c r="V55">
        <v>2270.2126984126999</v>
      </c>
      <c r="W55">
        <f>AVG!W55-AVG!$AD55</f>
        <v>57.999999999999993</v>
      </c>
      <c r="X55">
        <f>AVG!X55-AVG!$AD55</f>
        <v>85.333333333333314</v>
      </c>
      <c r="Y55">
        <f>AVG!Y55-AVG!$AD55</f>
        <v>111.66666666666666</v>
      </c>
      <c r="Z55">
        <f>AVG!Z55-AVG!$AD55</f>
        <v>180.66666666666666</v>
      </c>
      <c r="AA55">
        <v>618.33333333333326</v>
      </c>
      <c r="AB55">
        <v>1316</v>
      </c>
      <c r="AC55">
        <v>1346.94920634921</v>
      </c>
      <c r="AD55">
        <f>AVG!AD55-AVG!$AD55</f>
        <v>0</v>
      </c>
    </row>
    <row r="56" spans="1:30" x14ac:dyDescent="0.15">
      <c r="A56" s="1">
        <f>AVG!A56</f>
        <v>5.6250000000000001E-2</v>
      </c>
      <c r="B56">
        <f>AVG!B56-AVG!$AD56</f>
        <v>23</v>
      </c>
      <c r="C56">
        <f>AVG!C56-AVG!$AD56</f>
        <v>58.333333333333329</v>
      </c>
      <c r="D56">
        <f>AVG!D56-AVG!$AD56</f>
        <v>146.66666666666666</v>
      </c>
      <c r="E56">
        <f>AVG!E56-AVG!$AD56</f>
        <v>236.66666666666669</v>
      </c>
      <c r="F56">
        <v>651.66666666666663</v>
      </c>
      <c r="G56">
        <v>1294.6666666666667</v>
      </c>
      <c r="H56">
        <v>1055.88253968254</v>
      </c>
      <c r="I56">
        <f>AVG!I56-AVG!$AD56</f>
        <v>32.666666666666671</v>
      </c>
      <c r="J56">
        <f>AVG!J56-AVG!$AD56</f>
        <v>69.333333333333329</v>
      </c>
      <c r="K56">
        <f>AVG!K56-AVG!$AD56</f>
        <v>189.33333333333334</v>
      </c>
      <c r="L56">
        <f>AVG!L56-AVG!$AD56</f>
        <v>302.66666666666669</v>
      </c>
      <c r="M56">
        <v>769.66666666666663</v>
      </c>
      <c r="N56">
        <v>1175.6666666666667</v>
      </c>
      <c r="O56">
        <v>1484.86666666667</v>
      </c>
      <c r="P56">
        <f>AVG!P56-AVG!$AD56</f>
        <v>44.666666666666671</v>
      </c>
      <c r="Q56">
        <f>AVG!Q56-AVG!$AD56</f>
        <v>89.666666666666657</v>
      </c>
      <c r="R56">
        <f>AVG!R56-AVG!$AD56</f>
        <v>299.33333333333331</v>
      </c>
      <c r="S56">
        <f>AVG!S56-AVG!$AD56</f>
        <v>298</v>
      </c>
      <c r="T56">
        <v>838.66666666666663</v>
      </c>
      <c r="U56">
        <v>1410.6666666666667</v>
      </c>
      <c r="V56">
        <v>2217.87619047619</v>
      </c>
      <c r="W56">
        <f>AVG!W56-AVG!$AD56</f>
        <v>59</v>
      </c>
      <c r="X56">
        <f>AVG!X56-AVG!$AD56</f>
        <v>70.333333333333329</v>
      </c>
      <c r="Y56">
        <f>AVG!Y56-AVG!$AD56</f>
        <v>117.33333333333334</v>
      </c>
      <c r="Z56">
        <f>AVG!Z56-AVG!$AD56</f>
        <v>173</v>
      </c>
      <c r="AA56">
        <v>605</v>
      </c>
      <c r="AB56">
        <v>1300.6666666666667</v>
      </c>
      <c r="AC56">
        <v>1332.36507936508</v>
      </c>
      <c r="AD56">
        <f>AVG!AD56-AVG!$AD56</f>
        <v>0</v>
      </c>
    </row>
    <row r="57" spans="1:30" x14ac:dyDescent="0.15">
      <c r="A57" s="1">
        <f>AVG!A57</f>
        <v>5.7291666666666664E-2</v>
      </c>
      <c r="B57">
        <f>AVG!B57-AVG!$AD57</f>
        <v>21.666666666666664</v>
      </c>
      <c r="C57">
        <f>AVG!C57-AVG!$AD57</f>
        <v>65</v>
      </c>
      <c r="D57">
        <f>AVG!D57-AVG!$AD57</f>
        <v>156.66666666666669</v>
      </c>
      <c r="E57">
        <f>AVG!E57-AVG!$AD57</f>
        <v>240.66666666666666</v>
      </c>
      <c r="F57">
        <v>647</v>
      </c>
      <c r="G57">
        <v>1284.3333333333333</v>
      </c>
      <c r="H57">
        <v>1040.9619047619001</v>
      </c>
      <c r="I57">
        <f>AVG!I57-AVG!$AD57</f>
        <v>48.666666666666664</v>
      </c>
      <c r="J57">
        <f>AVG!J57-AVG!$AD57</f>
        <v>77</v>
      </c>
      <c r="K57">
        <f>AVG!K57-AVG!$AD57</f>
        <v>210.33333333333334</v>
      </c>
      <c r="L57">
        <f>AVG!L57-AVG!$AD57</f>
        <v>313.33333333333331</v>
      </c>
      <c r="M57">
        <v>758.66666666666674</v>
      </c>
      <c r="N57">
        <v>1168.3333333333333</v>
      </c>
      <c r="O57">
        <v>1465.2698412698401</v>
      </c>
      <c r="P57">
        <f>AVG!P57-AVG!$AD57</f>
        <v>39.333333333333336</v>
      </c>
      <c r="Q57">
        <f>AVG!Q57-AVG!$AD57</f>
        <v>102.33333333333334</v>
      </c>
      <c r="R57">
        <f>AVG!R57-AVG!$AD57</f>
        <v>298.66666666666663</v>
      </c>
      <c r="S57">
        <f>AVG!S57-AVG!$AD57</f>
        <v>295.66666666666663</v>
      </c>
      <c r="T57">
        <v>838</v>
      </c>
      <c r="U57">
        <v>1411.3333333333333</v>
      </c>
      <c r="V57">
        <v>2172.5428571428602</v>
      </c>
      <c r="W57">
        <f>AVG!W57-AVG!$AD57</f>
        <v>63.000000000000007</v>
      </c>
      <c r="X57">
        <f>AVG!X57-AVG!$AD57</f>
        <v>80.333333333333343</v>
      </c>
      <c r="Y57">
        <f>AVG!Y57-AVG!$AD57</f>
        <v>116</v>
      </c>
      <c r="Z57">
        <f>AVG!Z57-AVG!$AD57</f>
        <v>174.66666666666669</v>
      </c>
      <c r="AA57">
        <v>599.33333333333337</v>
      </c>
      <c r="AB57">
        <v>1281.6666666666665</v>
      </c>
      <c r="AC57">
        <v>1315.7619047619</v>
      </c>
      <c r="AD57">
        <f>AVG!AD57-AVG!$AD57</f>
        <v>0</v>
      </c>
    </row>
    <row r="58" spans="1:30" x14ac:dyDescent="0.15">
      <c r="A58" s="1">
        <f>AVG!A58</f>
        <v>5.8333333333333327E-2</v>
      </c>
      <c r="B58">
        <f>AVG!B58-AVG!$AD58</f>
        <v>12.666666666666664</v>
      </c>
      <c r="C58">
        <f>AVG!C58-AVG!$AD58</f>
        <v>57</v>
      </c>
      <c r="D58">
        <f>AVG!D58-AVG!$AD58</f>
        <v>156.66666666666666</v>
      </c>
      <c r="E58">
        <f>AVG!E58-AVG!$AD58</f>
        <v>232.66666666666669</v>
      </c>
      <c r="F58">
        <v>638</v>
      </c>
      <c r="G58">
        <v>1272.6666666666667</v>
      </c>
      <c r="H58">
        <v>1024.2952380952399</v>
      </c>
      <c r="I58">
        <f>AVG!I58-AVG!$AD58</f>
        <v>38</v>
      </c>
      <c r="J58">
        <f>AVG!J58-AVG!$AD58</f>
        <v>78.666666666666657</v>
      </c>
      <c r="K58">
        <f>AVG!K58-AVG!$AD58</f>
        <v>196</v>
      </c>
      <c r="L58">
        <f>AVG!L58-AVG!$AD58</f>
        <v>312.66666666666669</v>
      </c>
      <c r="M58">
        <v>745.33333333333337</v>
      </c>
      <c r="N58">
        <v>1141.3333333333333</v>
      </c>
      <c r="O58">
        <v>1456.2730158730201</v>
      </c>
      <c r="P58">
        <f>AVG!P58-AVG!$AD58</f>
        <v>42.333333333333329</v>
      </c>
      <c r="Q58">
        <f>AVG!Q58-AVG!$AD58</f>
        <v>104</v>
      </c>
      <c r="R58">
        <f>AVG!R58-AVG!$AD58</f>
        <v>286.33333333333331</v>
      </c>
      <c r="S58">
        <f>AVG!S58-AVG!$AD58</f>
        <v>286.66666666666669</v>
      </c>
      <c r="T58">
        <v>819.33333333333337</v>
      </c>
      <c r="U58">
        <v>1378</v>
      </c>
      <c r="V58">
        <v>2128.8285714285698</v>
      </c>
      <c r="W58">
        <f>AVG!W58-AVG!$AD58</f>
        <v>59.666666666666671</v>
      </c>
      <c r="X58">
        <f>AVG!X58-AVG!$AD58</f>
        <v>65.666666666666671</v>
      </c>
      <c r="Y58">
        <f>AVG!Y58-AVG!$AD58</f>
        <v>124</v>
      </c>
      <c r="Z58">
        <f>AVG!Z58-AVG!$AD58</f>
        <v>169.33333333333334</v>
      </c>
      <c r="AA58">
        <v>592</v>
      </c>
      <c r="AB58">
        <v>1276.3333333333333</v>
      </c>
      <c r="AC58">
        <v>1306.7206349206399</v>
      </c>
      <c r="AD58">
        <f>AVG!AD58-AVG!$AD58</f>
        <v>0</v>
      </c>
    </row>
    <row r="59" spans="1:30" x14ac:dyDescent="0.15">
      <c r="A59" s="1">
        <f>AVG!A59</f>
        <v>5.9375000000000004E-2</v>
      </c>
      <c r="B59">
        <f>AVG!B59-AVG!$AD59</f>
        <v>21</v>
      </c>
      <c r="C59">
        <f>AVG!C59-AVG!$AD59</f>
        <v>54</v>
      </c>
      <c r="D59">
        <f>AVG!D59-AVG!$AD59</f>
        <v>149.66666666666666</v>
      </c>
      <c r="E59">
        <f>AVG!E59-AVG!$AD59</f>
        <v>236.66666666666669</v>
      </c>
      <c r="F59">
        <v>648</v>
      </c>
      <c r="G59">
        <v>1266</v>
      </c>
      <c r="H59">
        <v>1011.40634920635</v>
      </c>
      <c r="I59">
        <f>AVG!I59-AVG!$AD59</f>
        <v>39.666666666666671</v>
      </c>
      <c r="J59">
        <f>AVG!J59-AVG!$AD59</f>
        <v>74.666666666666671</v>
      </c>
      <c r="K59">
        <f>AVG!K59-AVG!$AD59</f>
        <v>201.66666666666666</v>
      </c>
      <c r="L59">
        <f>AVG!L59-AVG!$AD59</f>
        <v>299</v>
      </c>
      <c r="M59">
        <v>750.66666666666663</v>
      </c>
      <c r="N59">
        <v>1152</v>
      </c>
      <c r="O59">
        <v>1449.1460317460301</v>
      </c>
      <c r="P59">
        <f>AVG!P59-AVG!$AD59</f>
        <v>49</v>
      </c>
      <c r="Q59">
        <f>AVG!Q59-AVG!$AD59</f>
        <v>97.333333333333343</v>
      </c>
      <c r="R59">
        <f>AVG!R59-AVG!$AD59</f>
        <v>287</v>
      </c>
      <c r="S59">
        <f>AVG!S59-AVG!$AD59</f>
        <v>280</v>
      </c>
      <c r="T59">
        <v>811.33333333333337</v>
      </c>
      <c r="U59">
        <v>1368.6666666666667</v>
      </c>
      <c r="V59">
        <v>2091.12063492064</v>
      </c>
      <c r="W59">
        <f>AVG!W59-AVG!$AD59</f>
        <v>64</v>
      </c>
      <c r="X59">
        <f>AVG!X59-AVG!$AD59</f>
        <v>72.333333333333329</v>
      </c>
      <c r="Y59">
        <f>AVG!Y59-AVG!$AD59</f>
        <v>119.66666666666666</v>
      </c>
      <c r="Z59">
        <f>AVG!Z59-AVG!$AD59</f>
        <v>169.33333333333334</v>
      </c>
      <c r="AA59">
        <v>597.33333333333337</v>
      </c>
      <c r="AB59">
        <v>1269.6666666666667</v>
      </c>
      <c r="AC59">
        <v>1295.5968253968299</v>
      </c>
      <c r="AD59">
        <f>AVG!AD59-AVG!$AD59</f>
        <v>0</v>
      </c>
    </row>
    <row r="60" spans="1:30" x14ac:dyDescent="0.15">
      <c r="A60" s="1">
        <f>AVG!A60</f>
        <v>6.0416666666666667E-2</v>
      </c>
      <c r="B60">
        <f>AVG!B60-AVG!$AD60</f>
        <v>15.333333333333336</v>
      </c>
      <c r="C60">
        <f>AVG!C60-AVG!$AD60</f>
        <v>49.999999999999993</v>
      </c>
      <c r="D60">
        <f>AVG!D60-AVG!$AD60</f>
        <v>138.66666666666666</v>
      </c>
      <c r="E60">
        <f>AVG!E60-AVG!$AD60</f>
        <v>229.66666666666666</v>
      </c>
      <c r="F60">
        <v>609</v>
      </c>
      <c r="G60">
        <v>1256</v>
      </c>
      <c r="H60">
        <v>1004.91111111111</v>
      </c>
      <c r="I60">
        <f>AVG!I60-AVG!$AD60</f>
        <v>39.999999999999993</v>
      </c>
      <c r="J60">
        <f>AVG!J60-AVG!$AD60</f>
        <v>70.666666666666657</v>
      </c>
      <c r="K60">
        <f>AVG!K60-AVG!$AD60</f>
        <v>190.33333333333331</v>
      </c>
      <c r="L60">
        <f>AVG!L60-AVG!$AD60</f>
        <v>290.33333333333337</v>
      </c>
      <c r="M60">
        <v>731.66666666666663</v>
      </c>
      <c r="N60">
        <v>1124.3333333333335</v>
      </c>
      <c r="O60">
        <v>1436.51111111111</v>
      </c>
      <c r="P60">
        <f>AVG!P60-AVG!$AD60</f>
        <v>35.666666666666664</v>
      </c>
      <c r="Q60">
        <f>AVG!Q60-AVG!$AD60</f>
        <v>98.333333333333314</v>
      </c>
      <c r="R60">
        <f>AVG!R60-AVG!$AD60</f>
        <v>273</v>
      </c>
      <c r="S60">
        <f>AVG!S60-AVG!$AD60</f>
        <v>288.33333333333337</v>
      </c>
      <c r="T60">
        <v>811.66666666666663</v>
      </c>
      <c r="U60">
        <v>1342</v>
      </c>
      <c r="V60">
        <v>2054.9111111111101</v>
      </c>
      <c r="W60">
        <f>AVG!W60-AVG!$AD60</f>
        <v>63.999999999999993</v>
      </c>
      <c r="X60">
        <f>AVG!X60-AVG!$AD60</f>
        <v>77</v>
      </c>
      <c r="Y60">
        <f>AVG!Y60-AVG!$AD60</f>
        <v>104.66666666666666</v>
      </c>
      <c r="Z60">
        <f>AVG!Z60-AVG!$AD60</f>
        <v>160</v>
      </c>
      <c r="AA60">
        <v>580.66666666666663</v>
      </c>
      <c r="AB60">
        <v>1260</v>
      </c>
      <c r="AC60">
        <v>1281.8444444444399</v>
      </c>
      <c r="AD60">
        <f>AVG!AD60-AVG!$AD60</f>
        <v>0</v>
      </c>
    </row>
    <row r="61" spans="1:30" x14ac:dyDescent="0.15">
      <c r="A61" s="1">
        <f>AVG!A61</f>
        <v>6.1458333333333337E-2</v>
      </c>
      <c r="B61">
        <f>AVG!B61-AVG!$AD61</f>
        <v>16.333333333333329</v>
      </c>
      <c r="C61">
        <f>AVG!C61-AVG!$AD61</f>
        <v>56.333333333333329</v>
      </c>
      <c r="D61">
        <f>AVG!D61-AVG!$AD61</f>
        <v>144</v>
      </c>
      <c r="E61">
        <f>AVG!E61-AVG!$AD61</f>
        <v>219.33333333333331</v>
      </c>
      <c r="F61">
        <v>610.66666666666674</v>
      </c>
      <c r="G61">
        <v>1231.3333333333333</v>
      </c>
      <c r="H61">
        <v>992.75238095238103</v>
      </c>
      <c r="I61">
        <f>AVG!I61-AVG!$AD61</f>
        <v>40.333333333333329</v>
      </c>
      <c r="J61">
        <f>AVG!J61-AVG!$AD61</f>
        <v>81</v>
      </c>
      <c r="K61">
        <f>AVG!K61-AVG!$AD61</f>
        <v>191</v>
      </c>
      <c r="L61">
        <f>AVG!L61-AVG!$AD61</f>
        <v>286.66666666666669</v>
      </c>
      <c r="M61">
        <v>725.66666666666674</v>
      </c>
      <c r="N61">
        <v>1104.3333333333333</v>
      </c>
      <c r="O61">
        <v>1415.4825396825399</v>
      </c>
      <c r="P61">
        <f>AVG!P61-AVG!$AD61</f>
        <v>36.333333333333329</v>
      </c>
      <c r="Q61">
        <f>AVG!Q61-AVG!$AD61</f>
        <v>99</v>
      </c>
      <c r="R61">
        <f>AVG!R61-AVG!$AD61</f>
        <v>276.33333333333331</v>
      </c>
      <c r="S61">
        <f>AVG!S61-AVG!$AD61</f>
        <v>273.66666666666669</v>
      </c>
      <c r="T61">
        <v>797</v>
      </c>
      <c r="U61">
        <v>1324.6666666666665</v>
      </c>
      <c r="V61">
        <v>2007.7301587301599</v>
      </c>
      <c r="W61">
        <f>AVG!W61-AVG!$AD61</f>
        <v>56</v>
      </c>
      <c r="X61">
        <f>AVG!X61-AVG!$AD61</f>
        <v>70.333333333333329</v>
      </c>
      <c r="Y61">
        <f>AVG!Y61-AVG!$AD61</f>
        <v>108</v>
      </c>
      <c r="Z61">
        <f>AVG!Z61-AVG!$AD61</f>
        <v>166.66666666666666</v>
      </c>
      <c r="AA61">
        <v>566.33333333333337</v>
      </c>
      <c r="AB61">
        <v>1237.3333333333333</v>
      </c>
      <c r="AC61">
        <v>1275.4063492063499</v>
      </c>
      <c r="AD61">
        <f>AVG!AD61-AVG!$AD61</f>
        <v>0</v>
      </c>
    </row>
    <row r="62" spans="1:30" x14ac:dyDescent="0.15">
      <c r="A62" s="1">
        <f>AVG!A62</f>
        <v>6.25E-2</v>
      </c>
      <c r="B62">
        <f>AVG!B62-AVG!$AD62</f>
        <v>31</v>
      </c>
      <c r="C62">
        <f>AVG!C62-AVG!$AD62</f>
        <v>59.666666666666671</v>
      </c>
      <c r="D62">
        <f>AVG!D62-AVG!$AD62</f>
        <v>139.33333333333334</v>
      </c>
      <c r="E62">
        <f>AVG!E62-AVG!$AD62</f>
        <v>223</v>
      </c>
      <c r="F62">
        <v>579.66666666666663</v>
      </c>
      <c r="G62">
        <v>1211.3333333333333</v>
      </c>
      <c r="H62">
        <v>961.03809523809502</v>
      </c>
      <c r="I62">
        <f>AVG!I62-AVG!$AD62</f>
        <v>47.333333333333329</v>
      </c>
      <c r="J62">
        <f>AVG!J62-AVG!$AD62</f>
        <v>75.333333333333329</v>
      </c>
      <c r="K62">
        <f>AVG!K62-AVG!$AD62</f>
        <v>192.66666666666666</v>
      </c>
      <c r="L62">
        <f>AVG!L62-AVG!$AD62</f>
        <v>289.33333333333331</v>
      </c>
      <c r="M62">
        <v>694.33333333333337</v>
      </c>
      <c r="N62">
        <v>1069.6666666666667</v>
      </c>
      <c r="O62">
        <v>1368.05396825397</v>
      </c>
      <c r="P62">
        <f>AVG!P62-AVG!$AD62</f>
        <v>50.333333333333329</v>
      </c>
      <c r="Q62">
        <f>AVG!Q62-AVG!$AD62</f>
        <v>95.333333333333343</v>
      </c>
      <c r="R62">
        <f>AVG!R62-AVG!$AD62</f>
        <v>279</v>
      </c>
      <c r="S62">
        <f>AVG!S62-AVG!$AD62</f>
        <v>268.33333333333331</v>
      </c>
      <c r="T62">
        <v>778</v>
      </c>
      <c r="U62">
        <v>1301.3333333333333</v>
      </c>
      <c r="V62">
        <v>1962.0158730158701</v>
      </c>
      <c r="W62">
        <f>AVG!W62-AVG!$AD62</f>
        <v>67</v>
      </c>
      <c r="X62">
        <f>AVG!X62-AVG!$AD62</f>
        <v>78.666666666666671</v>
      </c>
      <c r="Y62">
        <f>AVG!Y62-AVG!$AD62</f>
        <v>112.33333333333334</v>
      </c>
      <c r="Z62">
        <f>AVG!Z62-AVG!$AD62</f>
        <v>169</v>
      </c>
      <c r="AA62">
        <v>552.66666666666663</v>
      </c>
      <c r="AB62">
        <v>1221</v>
      </c>
      <c r="AC62">
        <v>1252.8349206349201</v>
      </c>
      <c r="AD62">
        <f>AVG!AD62-AVG!$AD62</f>
        <v>0</v>
      </c>
    </row>
    <row r="63" spans="1:30" x14ac:dyDescent="0.15">
      <c r="A63" s="1">
        <f>AVG!A63</f>
        <v>6.3541666666666663E-2</v>
      </c>
      <c r="B63">
        <f>AVG!B63-AVG!$AD63</f>
        <v>19.000000000000007</v>
      </c>
      <c r="C63">
        <f>AVG!C63-AVG!$AD63</f>
        <v>52.333333333333336</v>
      </c>
      <c r="D63">
        <f>AVG!D63-AVG!$AD63</f>
        <v>141.66666666666669</v>
      </c>
      <c r="E63">
        <f>AVG!E63-AVG!$AD63</f>
        <v>221.66666666666666</v>
      </c>
      <c r="F63">
        <v>571.66666666666663</v>
      </c>
      <c r="G63">
        <v>1197</v>
      </c>
      <c r="H63">
        <v>934.35238095238105</v>
      </c>
      <c r="I63">
        <f>AVG!I63-AVG!$AD63</f>
        <v>47.666666666666664</v>
      </c>
      <c r="J63">
        <f>AVG!J63-AVG!$AD63</f>
        <v>81</v>
      </c>
      <c r="K63">
        <f>AVG!K63-AVG!$AD63</f>
        <v>192.33333333333334</v>
      </c>
      <c r="L63">
        <f>AVG!L63-AVG!$AD63</f>
        <v>303</v>
      </c>
      <c r="M63">
        <v>695.33333333333326</v>
      </c>
      <c r="N63">
        <v>1055.3333333333335</v>
      </c>
      <c r="O63">
        <v>1357.50158730159</v>
      </c>
      <c r="P63">
        <f>AVG!P63-AVG!$AD63</f>
        <v>46.666666666666664</v>
      </c>
      <c r="Q63">
        <f>AVG!Q63-AVG!$AD63</f>
        <v>99.666666666666686</v>
      </c>
      <c r="R63">
        <f>AVG!R63-AVG!$AD63</f>
        <v>274.66666666666663</v>
      </c>
      <c r="S63">
        <f>AVG!S63-AVG!$AD63</f>
        <v>252.00000000000003</v>
      </c>
      <c r="T63">
        <v>767.66666666666663</v>
      </c>
      <c r="U63">
        <v>1297.3333333333335</v>
      </c>
      <c r="V63">
        <v>1909.87619047619</v>
      </c>
      <c r="W63">
        <f>AVG!W63-AVG!$AD63</f>
        <v>69.666666666666657</v>
      </c>
      <c r="X63">
        <f>AVG!X63-AVG!$AD63</f>
        <v>72.666666666666657</v>
      </c>
      <c r="Y63">
        <f>AVG!Y63-AVG!$AD63</f>
        <v>115.66666666666669</v>
      </c>
      <c r="Z63">
        <f>AVG!Z63-AVG!$AD63</f>
        <v>167.33333333333334</v>
      </c>
      <c r="AA63">
        <v>547.33333333333326</v>
      </c>
      <c r="AB63">
        <v>1179.3333333333335</v>
      </c>
      <c r="AC63">
        <v>1245.3492063492099</v>
      </c>
      <c r="AD63">
        <f>AVG!AD63-AVG!$AD63</f>
        <v>0</v>
      </c>
    </row>
    <row r="64" spans="1:30" x14ac:dyDescent="0.15">
      <c r="A64" s="1">
        <f>AVG!A64</f>
        <v>6.458333333333334E-2</v>
      </c>
      <c r="B64">
        <f>AVG!B64-AVG!$AD64</f>
        <v>18.999999999999993</v>
      </c>
      <c r="C64">
        <f>AVG!C64-AVG!$AD64</f>
        <v>55.333333333333336</v>
      </c>
      <c r="D64">
        <f>AVG!D64-AVG!$AD64</f>
        <v>129.33333333333331</v>
      </c>
      <c r="E64">
        <f>AVG!E64-AVG!$AD64</f>
        <v>222.33333333333334</v>
      </c>
      <c r="F64">
        <v>568.66666666666663</v>
      </c>
      <c r="G64">
        <v>1168</v>
      </c>
      <c r="H64">
        <v>923.30793650793703</v>
      </c>
      <c r="I64">
        <f>AVG!I64-AVG!$AD64</f>
        <v>42.333333333333336</v>
      </c>
      <c r="J64">
        <f>AVG!J64-AVG!$AD64</f>
        <v>71.666666666666657</v>
      </c>
      <c r="K64">
        <f>AVG!K64-AVG!$AD64</f>
        <v>179.33333333333331</v>
      </c>
      <c r="L64">
        <f>AVG!L64-AVG!$AD64</f>
        <v>275.33333333333337</v>
      </c>
      <c r="M64">
        <v>671.66666666666663</v>
      </c>
      <c r="N64">
        <v>1040</v>
      </c>
      <c r="O64">
        <v>1352.6539682539701</v>
      </c>
      <c r="P64">
        <f>AVG!P64-AVG!$AD64</f>
        <v>39.999999999999993</v>
      </c>
      <c r="Q64">
        <f>AVG!Q64-AVG!$AD64</f>
        <v>89</v>
      </c>
      <c r="R64">
        <f>AVG!R64-AVG!$AD64</f>
        <v>259.66666666666669</v>
      </c>
      <c r="S64">
        <f>AVG!S64-AVG!$AD64</f>
        <v>258.33333333333337</v>
      </c>
      <c r="T64">
        <v>754.66666666666663</v>
      </c>
      <c r="U64">
        <v>1261.3333333333335</v>
      </c>
      <c r="V64">
        <v>1869.4095238095199</v>
      </c>
      <c r="W64">
        <f>AVG!W64-AVG!$AD64</f>
        <v>67</v>
      </c>
      <c r="X64">
        <f>AVG!X64-AVG!$AD64</f>
        <v>80.333333333333314</v>
      </c>
      <c r="Y64">
        <f>AVG!Y64-AVG!$AD64</f>
        <v>113</v>
      </c>
      <c r="Z64">
        <f>AVG!Z64-AVG!$AD64</f>
        <v>172.66666666666666</v>
      </c>
      <c r="AA64">
        <v>537</v>
      </c>
      <c r="AB64">
        <v>1177</v>
      </c>
      <c r="AC64">
        <v>1232.18095238095</v>
      </c>
      <c r="AD64">
        <f>AVG!AD64-AVG!$AD64</f>
        <v>0</v>
      </c>
    </row>
    <row r="65" spans="1:30" x14ac:dyDescent="0.15">
      <c r="A65" s="1">
        <f>AVG!A65</f>
        <v>6.5625000000000003E-2</v>
      </c>
      <c r="B65">
        <f>AVG!B65-AVG!$AD65</f>
        <v>20.000000000000007</v>
      </c>
      <c r="C65">
        <f>AVG!C65-AVG!$AD65</f>
        <v>50.333333333333336</v>
      </c>
      <c r="D65">
        <f>AVG!D65-AVG!$AD65</f>
        <v>128</v>
      </c>
      <c r="E65">
        <f>AVG!E65-AVG!$AD65</f>
        <v>205.33333333333334</v>
      </c>
      <c r="F65">
        <v>547.66666666666663</v>
      </c>
      <c r="G65">
        <v>1151</v>
      </c>
      <c r="H65">
        <v>894.33650793650804</v>
      </c>
      <c r="I65">
        <f>AVG!I65-AVG!$AD65</f>
        <v>44.000000000000007</v>
      </c>
      <c r="J65">
        <f>AVG!J65-AVG!$AD65</f>
        <v>69</v>
      </c>
      <c r="K65">
        <f>AVG!K65-AVG!$AD65</f>
        <v>187</v>
      </c>
      <c r="L65">
        <f>AVG!L65-AVG!$AD65</f>
        <v>272</v>
      </c>
      <c r="M65">
        <v>650.33333333333337</v>
      </c>
      <c r="N65">
        <v>1005.3333333333333</v>
      </c>
      <c r="O65">
        <v>1321.87301587302</v>
      </c>
      <c r="P65">
        <f>AVG!P65-AVG!$AD65</f>
        <v>37.000000000000007</v>
      </c>
      <c r="Q65">
        <f>AVG!Q65-AVG!$AD65</f>
        <v>89.666666666666686</v>
      </c>
      <c r="R65">
        <f>AVG!R65-AVG!$AD65</f>
        <v>253.33333333333334</v>
      </c>
      <c r="S65">
        <f>AVG!S65-AVG!$AD65</f>
        <v>250.33333333333334</v>
      </c>
      <c r="T65">
        <v>735</v>
      </c>
      <c r="U65">
        <v>1240.6666666666667</v>
      </c>
      <c r="V65">
        <v>1808.31111111111</v>
      </c>
      <c r="W65">
        <f>AVG!W65-AVG!$AD65</f>
        <v>61.666666666666664</v>
      </c>
      <c r="X65">
        <f>AVG!X65-AVG!$AD65</f>
        <v>70.333333333333343</v>
      </c>
      <c r="Y65">
        <f>AVG!Y65-AVG!$AD65</f>
        <v>113.66666666666669</v>
      </c>
      <c r="Z65">
        <f>AVG!Z65-AVG!$AD65</f>
        <v>150.66666666666669</v>
      </c>
      <c r="AA65">
        <v>518.66666666666663</v>
      </c>
      <c r="AB65">
        <v>1150.3333333333333</v>
      </c>
      <c r="AC65">
        <v>1220.00317460317</v>
      </c>
      <c r="AD65">
        <f>AVG!AD65-AVG!$AD65</f>
        <v>0</v>
      </c>
    </row>
    <row r="66" spans="1:30" x14ac:dyDescent="0.15">
      <c r="A66" s="1">
        <f>AVG!A66</f>
        <v>6.6666666666666666E-2</v>
      </c>
      <c r="B66">
        <f>AVG!B66-AVG!$AD66</f>
        <v>21</v>
      </c>
      <c r="C66">
        <f>AVG!C66-AVG!$AD66</f>
        <v>59.666666666666671</v>
      </c>
      <c r="D66">
        <f>AVG!D66-AVG!$AD66</f>
        <v>123.33333333333334</v>
      </c>
      <c r="E66">
        <f>AVG!E66-AVG!$AD66</f>
        <v>211</v>
      </c>
      <c r="F66">
        <v>534.33333333333337</v>
      </c>
      <c r="G66">
        <v>1131.6666666666665</v>
      </c>
      <c r="H66">
        <v>873.54603174603199</v>
      </c>
      <c r="I66">
        <f>AVG!I66-AVG!$AD66</f>
        <v>51</v>
      </c>
      <c r="J66">
        <f>AVG!J66-AVG!$AD66</f>
        <v>73.666666666666671</v>
      </c>
      <c r="K66">
        <f>AVG!K66-AVG!$AD66</f>
        <v>188.66666666666666</v>
      </c>
      <c r="L66">
        <f>AVG!L66-AVG!$AD66</f>
        <v>281.66666666666669</v>
      </c>
      <c r="M66">
        <v>654</v>
      </c>
      <c r="N66">
        <v>1014.6666666666666</v>
      </c>
      <c r="O66">
        <v>1290.3555555555599</v>
      </c>
      <c r="P66">
        <f>AVG!P66-AVG!$AD66</f>
        <v>43.333333333333329</v>
      </c>
      <c r="Q66">
        <f>AVG!Q66-AVG!$AD66</f>
        <v>89.333333333333343</v>
      </c>
      <c r="R66">
        <f>AVG!R66-AVG!$AD66</f>
        <v>248.33333333333331</v>
      </c>
      <c r="S66">
        <f>AVG!S66-AVG!$AD66</f>
        <v>238</v>
      </c>
      <c r="T66">
        <v>743.66666666666674</v>
      </c>
      <c r="U66">
        <v>1223.3333333333333</v>
      </c>
      <c r="V66">
        <v>1755.3333333333301</v>
      </c>
      <c r="W66">
        <f>AVG!W66-AVG!$AD66</f>
        <v>72.333333333333329</v>
      </c>
      <c r="X66">
        <f>AVG!X66-AVG!$AD66</f>
        <v>76.333333333333329</v>
      </c>
      <c r="Y66">
        <f>AVG!Y66-AVG!$AD66</f>
        <v>113.66666666666666</v>
      </c>
      <c r="Z66">
        <f>AVG!Z66-AVG!$AD66</f>
        <v>154.66666666666666</v>
      </c>
      <c r="AA66">
        <v>510.33333333333331</v>
      </c>
      <c r="AB66">
        <v>1146</v>
      </c>
      <c r="AC66">
        <v>1206.68888888889</v>
      </c>
      <c r="AD66">
        <f>AVG!AD66-AVG!$AD66</f>
        <v>0</v>
      </c>
    </row>
    <row r="67" spans="1:30" x14ac:dyDescent="0.15">
      <c r="A67" s="1">
        <f>AVG!A67</f>
        <v>6.7708333333333329E-2</v>
      </c>
      <c r="B67">
        <f>AVG!B67-AVG!$AD67</f>
        <v>21</v>
      </c>
      <c r="C67">
        <f>AVG!C67-AVG!$AD67</f>
        <v>53.333333333333329</v>
      </c>
      <c r="D67">
        <f>AVG!D67-AVG!$AD67</f>
        <v>134.33333333333334</v>
      </c>
      <c r="E67">
        <f>AVG!E67-AVG!$AD67</f>
        <v>200</v>
      </c>
      <c r="F67">
        <v>529</v>
      </c>
      <c r="G67">
        <v>1102.6666666666667</v>
      </c>
      <c r="H67">
        <v>867.93333333333305</v>
      </c>
      <c r="I67">
        <f>AVG!I67-AVG!$AD67</f>
        <v>47.666666666666671</v>
      </c>
      <c r="J67">
        <f>AVG!J67-AVG!$AD67</f>
        <v>78.333333333333329</v>
      </c>
      <c r="K67">
        <f>AVG!K67-AVG!$AD67</f>
        <v>182</v>
      </c>
      <c r="L67">
        <f>AVG!L67-AVG!$AD67</f>
        <v>271.33333333333331</v>
      </c>
      <c r="M67">
        <v>630.33333333333337</v>
      </c>
      <c r="N67">
        <v>984.33333333333326</v>
      </c>
      <c r="O67">
        <v>1270.3555555555599</v>
      </c>
      <c r="P67">
        <f>AVG!P67-AVG!$AD67</f>
        <v>44</v>
      </c>
      <c r="Q67">
        <f>AVG!Q67-AVG!$AD67</f>
        <v>86.333333333333343</v>
      </c>
      <c r="R67">
        <f>AVG!R67-AVG!$AD67</f>
        <v>245</v>
      </c>
      <c r="S67">
        <f>AVG!S67-AVG!$AD67</f>
        <v>233.33333333333331</v>
      </c>
      <c r="T67">
        <v>721.33333333333337</v>
      </c>
      <c r="U67">
        <v>1185.6666666666667</v>
      </c>
      <c r="V67">
        <v>1713.68888888889</v>
      </c>
      <c r="W67">
        <f>AVG!W67-AVG!$AD67</f>
        <v>60.666666666666671</v>
      </c>
      <c r="X67">
        <f>AVG!X67-AVG!$AD67</f>
        <v>74.333333333333329</v>
      </c>
      <c r="Y67">
        <f>AVG!Y67-AVG!$AD67</f>
        <v>108</v>
      </c>
      <c r="Z67">
        <f>AVG!Z67-AVG!$AD67</f>
        <v>159.33333333333334</v>
      </c>
      <c r="AA67">
        <v>505.66666666666663</v>
      </c>
      <c r="AB67">
        <v>1116</v>
      </c>
      <c r="AC67">
        <v>1186.86666666667</v>
      </c>
      <c r="AD67">
        <f>AVG!AD67-AVG!$AD67</f>
        <v>0</v>
      </c>
    </row>
    <row r="68" spans="1:30" x14ac:dyDescent="0.15">
      <c r="A68" s="1">
        <f>AVG!A68</f>
        <v>6.8749999999999992E-2</v>
      </c>
      <c r="B68">
        <f>AVG!B68-AVG!$AD68</f>
        <v>18.333333333333329</v>
      </c>
      <c r="C68">
        <f>AVG!C68-AVG!$AD68</f>
        <v>53</v>
      </c>
      <c r="D68">
        <f>AVG!D68-AVG!$AD68</f>
        <v>132.33333333333334</v>
      </c>
      <c r="E68">
        <f>AVG!E68-AVG!$AD68</f>
        <v>197</v>
      </c>
      <c r="F68">
        <v>496</v>
      </c>
      <c r="G68">
        <v>1081.6666666666667</v>
      </c>
      <c r="H68">
        <v>847.48571428571404</v>
      </c>
      <c r="I68">
        <f>AVG!I68-AVG!$AD68</f>
        <v>32.333333333333329</v>
      </c>
      <c r="J68">
        <f>AVG!J68-AVG!$AD68</f>
        <v>74.666666666666671</v>
      </c>
      <c r="K68">
        <f>AVG!K68-AVG!$AD68</f>
        <v>180.33333333333334</v>
      </c>
      <c r="L68">
        <f>AVG!L68-AVG!$AD68</f>
        <v>264</v>
      </c>
      <c r="M68">
        <v>609.66666666666663</v>
      </c>
      <c r="N68">
        <v>959.66666666666674</v>
      </c>
      <c r="O68">
        <v>1243.1492063492101</v>
      </c>
      <c r="P68">
        <f>AVG!P68-AVG!$AD68</f>
        <v>32.666666666666671</v>
      </c>
      <c r="Q68">
        <f>AVG!Q68-AVG!$AD68</f>
        <v>80.333333333333343</v>
      </c>
      <c r="R68">
        <f>AVG!R68-AVG!$AD68</f>
        <v>253.33333333333331</v>
      </c>
      <c r="S68">
        <f>AVG!S68-AVG!$AD68</f>
        <v>237</v>
      </c>
      <c r="T68">
        <v>692.33333333333337</v>
      </c>
      <c r="U68">
        <v>1158</v>
      </c>
      <c r="V68">
        <v>1648.1587301587299</v>
      </c>
      <c r="W68">
        <f>AVG!W68-AVG!$AD68</f>
        <v>63.333333333333329</v>
      </c>
      <c r="X68">
        <f>AVG!X68-AVG!$AD68</f>
        <v>66.333333333333329</v>
      </c>
      <c r="Y68">
        <f>AVG!Y68-AVG!$AD68</f>
        <v>110</v>
      </c>
      <c r="Z68">
        <f>AVG!Z68-AVG!$AD68</f>
        <v>153.66666666666666</v>
      </c>
      <c r="AA68">
        <v>488.33333333333337</v>
      </c>
      <c r="AB68">
        <v>1096.6666666666667</v>
      </c>
      <c r="AC68">
        <v>1160.6444444444401</v>
      </c>
      <c r="AD68">
        <f>AVG!AD68-AVG!$AD68</f>
        <v>0</v>
      </c>
    </row>
    <row r="69" spans="1:30" x14ac:dyDescent="0.15">
      <c r="A69" s="1">
        <f>AVG!A69</f>
        <v>6.9791666666666669E-2</v>
      </c>
      <c r="B69">
        <f>AVG!B69-AVG!$AD69</f>
        <v>17.333333333333336</v>
      </c>
      <c r="C69">
        <f>AVG!C69-AVG!$AD69</f>
        <v>51.000000000000007</v>
      </c>
      <c r="D69">
        <f>AVG!D69-AVG!$AD69</f>
        <v>130.33333333333334</v>
      </c>
      <c r="E69">
        <f>AVG!E69-AVG!$AD69</f>
        <v>197.33333333333334</v>
      </c>
      <c r="F69">
        <v>507.66666666666669</v>
      </c>
      <c r="G69">
        <v>1073.3333333333335</v>
      </c>
      <c r="H69">
        <v>827.77142857142906</v>
      </c>
      <c r="I69">
        <f>AVG!I69-AVG!$AD69</f>
        <v>42.333333333333336</v>
      </c>
      <c r="J69">
        <f>AVG!J69-AVG!$AD69</f>
        <v>79</v>
      </c>
      <c r="K69">
        <f>AVG!K69-AVG!$AD69</f>
        <v>184</v>
      </c>
      <c r="L69">
        <f>AVG!L69-AVG!$AD69</f>
        <v>262.33333333333331</v>
      </c>
      <c r="M69">
        <v>608.66666666666663</v>
      </c>
      <c r="N69">
        <v>932.33333333333326</v>
      </c>
      <c r="O69">
        <v>1225.7206349206399</v>
      </c>
      <c r="P69">
        <f>AVG!P69-AVG!$AD69</f>
        <v>42.333333333333336</v>
      </c>
      <c r="Q69">
        <f>AVG!Q69-AVG!$AD69</f>
        <v>85.333333333333343</v>
      </c>
      <c r="R69">
        <f>AVG!R69-AVG!$AD69</f>
        <v>234.00000000000003</v>
      </c>
      <c r="S69">
        <f>AVG!S69-AVG!$AD69</f>
        <v>229.33333333333334</v>
      </c>
      <c r="T69">
        <v>686.66666666666663</v>
      </c>
      <c r="U69">
        <v>1135</v>
      </c>
      <c r="V69">
        <v>1593.87301587302</v>
      </c>
      <c r="W69">
        <f>AVG!W69-AVG!$AD69</f>
        <v>74.666666666666657</v>
      </c>
      <c r="X69">
        <f>AVG!X69-AVG!$AD69</f>
        <v>79.333333333333343</v>
      </c>
      <c r="Y69">
        <f>AVG!Y69-AVG!$AD69</f>
        <v>108</v>
      </c>
      <c r="Z69">
        <f>AVG!Z69-AVG!$AD69</f>
        <v>155.66666666666669</v>
      </c>
      <c r="AA69">
        <v>479.33333333333331</v>
      </c>
      <c r="AB69">
        <v>1068</v>
      </c>
      <c r="AC69">
        <v>1146.6444444444401</v>
      </c>
      <c r="AD69">
        <f>AVG!AD69-AVG!$AD69</f>
        <v>0</v>
      </c>
    </row>
    <row r="70" spans="1:30" x14ac:dyDescent="0.15">
      <c r="A70" s="1">
        <f>AVG!A70</f>
        <v>7.0833333333333331E-2</v>
      </c>
      <c r="B70">
        <f>AVG!B70-AVG!$AD70</f>
        <v>5</v>
      </c>
      <c r="C70">
        <f>AVG!C70-AVG!$AD70</f>
        <v>53</v>
      </c>
      <c r="D70">
        <f>AVG!D70-AVG!$AD70</f>
        <v>116.66666666666666</v>
      </c>
      <c r="E70">
        <f>AVG!E70-AVG!$AD70</f>
        <v>193</v>
      </c>
      <c r="F70">
        <v>484.99999999999994</v>
      </c>
      <c r="G70">
        <v>1040</v>
      </c>
      <c r="H70">
        <v>814.20317460317494</v>
      </c>
      <c r="I70">
        <f>AVG!I70-AVG!$AD70</f>
        <v>55.333333333333329</v>
      </c>
      <c r="J70">
        <f>AVG!J70-AVG!$AD70</f>
        <v>77.666666666666671</v>
      </c>
      <c r="K70">
        <f>AVG!K70-AVG!$AD70</f>
        <v>187</v>
      </c>
      <c r="L70">
        <f>AVG!L70-AVG!$AD70</f>
        <v>260</v>
      </c>
      <c r="M70">
        <v>595.66666666666674</v>
      </c>
      <c r="N70">
        <v>917.33333333333337</v>
      </c>
      <c r="O70">
        <v>1187.61904761905</v>
      </c>
      <c r="P70">
        <f>AVG!P70-AVG!$AD70</f>
        <v>47.666666666666671</v>
      </c>
      <c r="Q70">
        <f>AVG!Q70-AVG!$AD70</f>
        <v>86.333333333333343</v>
      </c>
      <c r="R70">
        <f>AVG!R70-AVG!$AD70</f>
        <v>226.66666666666669</v>
      </c>
      <c r="S70">
        <f>AVG!S70-AVG!$AD70</f>
        <v>224.66666666666669</v>
      </c>
      <c r="T70">
        <v>678</v>
      </c>
      <c r="U70">
        <v>1125</v>
      </c>
      <c r="V70">
        <v>1550.7619047619</v>
      </c>
      <c r="W70">
        <f>AVG!W70-AVG!$AD70</f>
        <v>67.666666666666671</v>
      </c>
      <c r="X70">
        <f>AVG!X70-AVG!$AD70</f>
        <v>75.333333333333329</v>
      </c>
      <c r="Y70">
        <f>AVG!Y70-AVG!$AD70</f>
        <v>109.66666666666666</v>
      </c>
      <c r="Z70">
        <f>AVG!Z70-AVG!$AD70</f>
        <v>158.33333333333334</v>
      </c>
      <c r="AA70">
        <v>469.99999999999994</v>
      </c>
      <c r="AB70">
        <v>1051.3333333333333</v>
      </c>
      <c r="AC70">
        <v>1127.3365079365101</v>
      </c>
      <c r="AD70">
        <f>AVG!AD70-AVG!$AD70</f>
        <v>0</v>
      </c>
    </row>
    <row r="71" spans="1:30" x14ac:dyDescent="0.15">
      <c r="A71" s="1">
        <f>AVG!A71</f>
        <v>7.1875000000000008E-2</v>
      </c>
      <c r="B71">
        <f>AVG!B71-AVG!$AD71</f>
        <v>16.666666666666664</v>
      </c>
      <c r="C71">
        <f>AVG!C71-AVG!$AD71</f>
        <v>55.999999999999993</v>
      </c>
      <c r="D71">
        <f>AVG!D71-AVG!$AD71</f>
        <v>127.33333333333331</v>
      </c>
      <c r="E71">
        <f>AVG!E71-AVG!$AD71</f>
        <v>190</v>
      </c>
      <c r="F71">
        <v>455.33333333333337</v>
      </c>
      <c r="G71">
        <v>1004.3333333333333</v>
      </c>
      <c r="H71">
        <v>792.431746031746</v>
      </c>
      <c r="I71">
        <f>AVG!I71-AVG!$AD71</f>
        <v>46.666666666666664</v>
      </c>
      <c r="J71">
        <f>AVG!J71-AVG!$AD71</f>
        <v>80.666666666666657</v>
      </c>
      <c r="K71">
        <f>AVG!K71-AVG!$AD71</f>
        <v>174.66666666666666</v>
      </c>
      <c r="L71">
        <f>AVG!L71-AVG!$AD71</f>
        <v>262.66666666666669</v>
      </c>
      <c r="M71">
        <v>568.33333333333337</v>
      </c>
      <c r="N71">
        <v>883</v>
      </c>
      <c r="O71">
        <v>1173.6126984127</v>
      </c>
      <c r="P71">
        <f>AVG!P71-AVG!$AD71</f>
        <v>48.666666666666664</v>
      </c>
      <c r="Q71">
        <f>AVG!Q71-AVG!$AD71</f>
        <v>78.666666666666657</v>
      </c>
      <c r="R71">
        <f>AVG!R71-AVG!$AD71</f>
        <v>236.33333333333334</v>
      </c>
      <c r="S71">
        <f>AVG!S71-AVG!$AD71</f>
        <v>228.99999999999997</v>
      </c>
      <c r="T71">
        <v>641.33333333333337</v>
      </c>
      <c r="U71">
        <v>1083.3333333333333</v>
      </c>
      <c r="V71">
        <v>1495.3904761904801</v>
      </c>
      <c r="W71">
        <f>AVG!W71-AVG!$AD71</f>
        <v>66.666666666666657</v>
      </c>
      <c r="X71">
        <f>AVG!X71-AVG!$AD71</f>
        <v>69</v>
      </c>
      <c r="Y71">
        <f>AVG!Y71-AVG!$AD71</f>
        <v>109</v>
      </c>
      <c r="Z71">
        <f>AVG!Z71-AVG!$AD71</f>
        <v>162.66666666666666</v>
      </c>
      <c r="AA71">
        <v>446.33333333333337</v>
      </c>
      <c r="AB71">
        <v>1025.3333333333333</v>
      </c>
      <c r="AC71">
        <v>1116.7142857142901</v>
      </c>
      <c r="AD71">
        <f>AVG!AD71-AVG!$AD71</f>
        <v>0</v>
      </c>
    </row>
    <row r="72" spans="1:30" x14ac:dyDescent="0.15">
      <c r="A72" s="1">
        <f>AVG!A72</f>
        <v>7.2916666666666671E-2</v>
      </c>
      <c r="B72">
        <f>AVG!B72-AVG!$AD72</f>
        <v>20.999999999999993</v>
      </c>
      <c r="C72">
        <f>AVG!C72-AVG!$AD72</f>
        <v>47.666666666666664</v>
      </c>
      <c r="D72">
        <f>AVG!D72-AVG!$AD72</f>
        <v>110.66666666666666</v>
      </c>
      <c r="E72">
        <f>AVG!E72-AVG!$AD72</f>
        <v>189.33333333333331</v>
      </c>
      <c r="F72">
        <v>450.66666666666669</v>
      </c>
      <c r="G72">
        <v>983.33333333333337</v>
      </c>
      <c r="H72">
        <v>775.53015873015897</v>
      </c>
      <c r="I72">
        <f>AVG!I72-AVG!$AD72</f>
        <v>49.333333333333336</v>
      </c>
      <c r="J72">
        <f>AVG!J72-AVG!$AD72</f>
        <v>83</v>
      </c>
      <c r="K72">
        <f>AVG!K72-AVG!$AD72</f>
        <v>174.66666666666666</v>
      </c>
      <c r="L72">
        <f>AVG!L72-AVG!$AD72</f>
        <v>263.33333333333337</v>
      </c>
      <c r="M72">
        <v>553.66666666666663</v>
      </c>
      <c r="N72">
        <v>871</v>
      </c>
      <c r="O72">
        <v>1153.5428571428599</v>
      </c>
      <c r="P72">
        <f>AVG!P72-AVG!$AD72</f>
        <v>44.333333333333336</v>
      </c>
      <c r="Q72">
        <f>AVG!Q72-AVG!$AD72</f>
        <v>89</v>
      </c>
      <c r="R72">
        <f>AVG!R72-AVG!$AD72</f>
        <v>223.33333333333334</v>
      </c>
      <c r="S72">
        <f>AVG!S72-AVG!$AD72</f>
        <v>214.33333333333334</v>
      </c>
      <c r="T72">
        <v>633.66666666666663</v>
      </c>
      <c r="U72">
        <v>1058</v>
      </c>
      <c r="V72">
        <v>1447.6</v>
      </c>
      <c r="W72">
        <f>AVG!W72-AVG!$AD72</f>
        <v>69</v>
      </c>
      <c r="X72">
        <f>AVG!X72-AVG!$AD72</f>
        <v>72</v>
      </c>
      <c r="Y72">
        <f>AVG!Y72-AVG!$AD72</f>
        <v>98.666666666666657</v>
      </c>
      <c r="Z72">
        <f>AVG!Z72-AVG!$AD72</f>
        <v>149.66666666666666</v>
      </c>
      <c r="AA72">
        <v>449.33333333333331</v>
      </c>
      <c r="AB72">
        <v>1016.6666666666666</v>
      </c>
      <c r="AC72">
        <v>1106.8539682539699</v>
      </c>
      <c r="AD72">
        <f>AVG!AD72-AVG!$AD72</f>
        <v>0</v>
      </c>
    </row>
    <row r="73" spans="1:30" x14ac:dyDescent="0.15">
      <c r="A73" s="1">
        <f>AVG!A73</f>
        <v>7.3958333333333334E-2</v>
      </c>
      <c r="B73">
        <f>AVG!B73-AVG!$AD73</f>
        <v>25.333333333333329</v>
      </c>
      <c r="C73">
        <f>AVG!C73-AVG!$AD73</f>
        <v>43.666666666666671</v>
      </c>
      <c r="D73">
        <f>AVG!D73-AVG!$AD73</f>
        <v>111.33333333333334</v>
      </c>
      <c r="E73">
        <f>AVG!E73-AVG!$AD73</f>
        <v>170.33333333333334</v>
      </c>
      <c r="F73">
        <v>447.33333333333337</v>
      </c>
      <c r="G73">
        <v>965.66666666666674</v>
      </c>
      <c r="H73">
        <v>764.16190476190502</v>
      </c>
      <c r="I73">
        <f>AVG!I73-AVG!$AD73</f>
        <v>36</v>
      </c>
      <c r="J73">
        <f>AVG!J73-AVG!$AD73</f>
        <v>72</v>
      </c>
      <c r="K73">
        <f>AVG!K73-AVG!$AD73</f>
        <v>168.66666666666666</v>
      </c>
      <c r="L73">
        <f>AVG!L73-AVG!$AD73</f>
        <v>253.66666666666669</v>
      </c>
      <c r="M73">
        <v>551.33333333333337</v>
      </c>
      <c r="N73">
        <v>840.66666666666663</v>
      </c>
      <c r="O73">
        <v>1134.06984126984</v>
      </c>
      <c r="P73">
        <f>AVG!P73-AVG!$AD73</f>
        <v>45</v>
      </c>
      <c r="Q73">
        <f>AVG!Q73-AVG!$AD73</f>
        <v>75.666666666666671</v>
      </c>
      <c r="R73">
        <f>AVG!R73-AVG!$AD73</f>
        <v>196</v>
      </c>
      <c r="S73">
        <f>AVG!S73-AVG!$AD73</f>
        <v>203.33333333333334</v>
      </c>
      <c r="T73">
        <v>633.33333333333337</v>
      </c>
      <c r="U73">
        <v>1023</v>
      </c>
      <c r="V73">
        <v>1405.6</v>
      </c>
      <c r="W73">
        <f>AVG!W73-AVG!$AD73</f>
        <v>67.666666666666671</v>
      </c>
      <c r="X73">
        <f>AVG!X73-AVG!$AD73</f>
        <v>75.666666666666671</v>
      </c>
      <c r="Y73">
        <f>AVG!Y73-AVG!$AD73</f>
        <v>94.666666666666657</v>
      </c>
      <c r="Z73">
        <f>AVG!Z73-AVG!$AD73</f>
        <v>144</v>
      </c>
      <c r="AA73">
        <v>442.66666666666669</v>
      </c>
      <c r="AB73">
        <v>989.66666666666674</v>
      </c>
      <c r="AC73">
        <v>1089.18412698413</v>
      </c>
      <c r="AD73">
        <f>AVG!AD73-AVG!$AD73</f>
        <v>0</v>
      </c>
    </row>
    <row r="74" spans="1:30" x14ac:dyDescent="0.15">
      <c r="A74" s="1">
        <f>AVG!A74</f>
        <v>7.4999999999999997E-2</v>
      </c>
      <c r="B74">
        <f>AVG!B74-AVG!$AD74</f>
        <v>22.666666666666664</v>
      </c>
      <c r="C74">
        <f>AVG!C74-AVG!$AD74</f>
        <v>61.666666666666664</v>
      </c>
      <c r="D74">
        <f>AVG!D74-AVG!$AD74</f>
        <v>116</v>
      </c>
      <c r="E74">
        <f>AVG!E74-AVG!$AD74</f>
        <v>184.33333333333331</v>
      </c>
      <c r="F74">
        <v>415</v>
      </c>
      <c r="G74">
        <v>937</v>
      </c>
      <c r="H74">
        <v>751.88888888888903</v>
      </c>
      <c r="I74">
        <f>AVG!I74-AVG!$AD74</f>
        <v>57.666666666666664</v>
      </c>
      <c r="J74">
        <f>AVG!J74-AVG!$AD74</f>
        <v>79.333333333333343</v>
      </c>
      <c r="K74">
        <f>AVG!K74-AVG!$AD74</f>
        <v>179.66666666666666</v>
      </c>
      <c r="L74">
        <f>AVG!L74-AVG!$AD74</f>
        <v>248.66666666666666</v>
      </c>
      <c r="M74">
        <v>526.33333333333337</v>
      </c>
      <c r="N74">
        <v>817.33333333333337</v>
      </c>
      <c r="O74">
        <v>1117.7333333333299</v>
      </c>
      <c r="P74">
        <f>AVG!P74-AVG!$AD74</f>
        <v>46.333333333333336</v>
      </c>
      <c r="Q74">
        <f>AVG!Q74-AVG!$AD74</f>
        <v>78</v>
      </c>
      <c r="R74">
        <f>AVG!R74-AVG!$AD74</f>
        <v>209</v>
      </c>
      <c r="S74">
        <f>AVG!S74-AVG!$AD74</f>
        <v>195</v>
      </c>
      <c r="T74">
        <v>602.66666666666674</v>
      </c>
      <c r="U74">
        <v>998.00000000000011</v>
      </c>
      <c r="V74">
        <v>1355.06666666667</v>
      </c>
      <c r="W74">
        <f>AVG!W74-AVG!$AD74</f>
        <v>70.666666666666657</v>
      </c>
      <c r="X74">
        <f>AVG!X74-AVG!$AD74</f>
        <v>79.666666666666657</v>
      </c>
      <c r="Y74">
        <f>AVG!Y74-AVG!$AD74</f>
        <v>109.66666666666666</v>
      </c>
      <c r="Z74">
        <f>AVG!Z74-AVG!$AD74</f>
        <v>144.66666666666666</v>
      </c>
      <c r="AA74">
        <v>422</v>
      </c>
      <c r="AB74">
        <v>975.66666666666663</v>
      </c>
      <c r="AC74">
        <v>1068.4666666666701</v>
      </c>
      <c r="AD74">
        <f>AVG!AD74-AVG!$AD74</f>
        <v>0</v>
      </c>
    </row>
    <row r="75" spans="1:30" x14ac:dyDescent="0.15">
      <c r="A75" s="1">
        <f>AVG!A75</f>
        <v>7.604166666666666E-2</v>
      </c>
      <c r="B75">
        <f>AVG!B75-AVG!$AD75</f>
        <v>17.000000000000007</v>
      </c>
      <c r="C75">
        <f>AVG!C75-AVG!$AD75</f>
        <v>50.666666666666664</v>
      </c>
      <c r="D75">
        <f>AVG!D75-AVG!$AD75</f>
        <v>111.33333333333334</v>
      </c>
      <c r="E75">
        <f>AVG!E75-AVG!$AD75</f>
        <v>173</v>
      </c>
      <c r="F75">
        <v>419.66666666666669</v>
      </c>
      <c r="G75">
        <v>915</v>
      </c>
      <c r="H75">
        <v>733.23492063492097</v>
      </c>
      <c r="I75">
        <f>AVG!I75-AVG!$AD75</f>
        <v>42.000000000000007</v>
      </c>
      <c r="J75">
        <f>AVG!J75-AVG!$AD75</f>
        <v>69</v>
      </c>
      <c r="K75">
        <f>AVG!K75-AVG!$AD75</f>
        <v>167.33333333333334</v>
      </c>
      <c r="L75">
        <f>AVG!L75-AVG!$AD75</f>
        <v>239.00000000000003</v>
      </c>
      <c r="M75">
        <v>513</v>
      </c>
      <c r="N75">
        <v>817</v>
      </c>
      <c r="O75">
        <v>1092.4825396825399</v>
      </c>
      <c r="P75">
        <f>AVG!P75-AVG!$AD75</f>
        <v>40.666666666666664</v>
      </c>
      <c r="Q75">
        <f>AVG!Q75-AVG!$AD75</f>
        <v>78</v>
      </c>
      <c r="R75">
        <f>AVG!R75-AVG!$AD75</f>
        <v>200.33333333333334</v>
      </c>
      <c r="S75">
        <f>AVG!S75-AVG!$AD75</f>
        <v>191</v>
      </c>
      <c r="T75">
        <v>590.66666666666663</v>
      </c>
      <c r="U75">
        <v>955.66666666666674</v>
      </c>
      <c r="V75">
        <v>1287.37142857143</v>
      </c>
      <c r="W75">
        <f>AVG!W75-AVG!$AD75</f>
        <v>73.333333333333343</v>
      </c>
      <c r="X75">
        <f>AVG!X75-AVG!$AD75</f>
        <v>77</v>
      </c>
      <c r="Y75">
        <f>AVG!Y75-AVG!$AD75</f>
        <v>102.33333333333334</v>
      </c>
      <c r="Z75">
        <f>AVG!Z75-AVG!$AD75</f>
        <v>146</v>
      </c>
      <c r="AA75">
        <v>403.66666666666669</v>
      </c>
      <c r="AB75">
        <v>944</v>
      </c>
      <c r="AC75">
        <v>1058.5936507936501</v>
      </c>
      <c r="AD75">
        <f>AVG!AD75-AVG!$AD75</f>
        <v>0</v>
      </c>
    </row>
    <row r="76" spans="1:30" x14ac:dyDescent="0.15">
      <c r="A76" s="1">
        <f>AVG!A76</f>
        <v>7.7083333333333337E-2</v>
      </c>
      <c r="B76">
        <f>AVG!B76-AVG!$AD76</f>
        <v>19.333333333333336</v>
      </c>
      <c r="C76">
        <f>AVG!C76-AVG!$AD76</f>
        <v>46.666666666666664</v>
      </c>
      <c r="D76">
        <f>AVG!D76-AVG!$AD76</f>
        <v>110</v>
      </c>
      <c r="E76">
        <f>AVG!E76-AVG!$AD76</f>
        <v>182</v>
      </c>
      <c r="F76">
        <v>404.33333333333337</v>
      </c>
      <c r="G76">
        <v>888.66666666666663</v>
      </c>
      <c r="H76">
        <v>714.09206349206397</v>
      </c>
      <c r="I76">
        <f>AVG!I76-AVG!$AD76</f>
        <v>66.666666666666657</v>
      </c>
      <c r="J76">
        <f>AVG!J76-AVG!$AD76</f>
        <v>91.666666666666686</v>
      </c>
      <c r="K76">
        <f>AVG!K76-AVG!$AD76</f>
        <v>182.66666666666669</v>
      </c>
      <c r="L76">
        <f>AVG!L76-AVG!$AD76</f>
        <v>256.66666666666663</v>
      </c>
      <c r="M76">
        <v>511.66666666666669</v>
      </c>
      <c r="N76">
        <v>786.33333333333326</v>
      </c>
      <c r="O76">
        <v>1075.05396825397</v>
      </c>
      <c r="P76">
        <f>AVG!P76-AVG!$AD76</f>
        <v>53.333333333333336</v>
      </c>
      <c r="Q76">
        <f>AVG!Q76-AVG!$AD76</f>
        <v>82</v>
      </c>
      <c r="R76">
        <f>AVG!R76-AVG!$AD76</f>
        <v>205.66666666666669</v>
      </c>
      <c r="S76">
        <f>AVG!S76-AVG!$AD76</f>
        <v>193.66666666666669</v>
      </c>
      <c r="T76">
        <v>568.33333333333326</v>
      </c>
      <c r="U76">
        <v>931.66666666666663</v>
      </c>
      <c r="V76">
        <v>1229.94285714286</v>
      </c>
      <c r="W76">
        <f>AVG!W76-AVG!$AD76</f>
        <v>77.333333333333343</v>
      </c>
      <c r="X76">
        <f>AVG!X76-AVG!$AD76</f>
        <v>80</v>
      </c>
      <c r="Y76">
        <f>AVG!Y76-AVG!$AD76</f>
        <v>109.33333333333334</v>
      </c>
      <c r="Z76">
        <f>AVG!Z76-AVG!$AD76</f>
        <v>154.66666666666669</v>
      </c>
      <c r="AA76">
        <v>398.66666666666669</v>
      </c>
      <c r="AB76">
        <v>943</v>
      </c>
      <c r="AC76">
        <v>1051.1650793650799</v>
      </c>
      <c r="AD76">
        <f>AVG!AD76-AVG!$AD76</f>
        <v>0</v>
      </c>
    </row>
    <row r="77" spans="1:30" x14ac:dyDescent="0.15">
      <c r="A77" s="1">
        <f>AVG!A77</f>
        <v>7.8125E-2</v>
      </c>
      <c r="B77">
        <f>AVG!B77-AVG!$AD77</f>
        <v>6</v>
      </c>
      <c r="C77">
        <f>AVG!C77-AVG!$AD77</f>
        <v>33.000000000000007</v>
      </c>
      <c r="D77">
        <f>AVG!D77-AVG!$AD77</f>
        <v>91.333333333333343</v>
      </c>
      <c r="E77">
        <f>AVG!E77-AVG!$AD77</f>
        <v>161.66666666666669</v>
      </c>
      <c r="F77">
        <v>385.66666666666669</v>
      </c>
      <c r="G77">
        <v>857.66666666666663</v>
      </c>
      <c r="H77">
        <v>694.94920634920595</v>
      </c>
      <c r="I77">
        <f>AVG!I77-AVG!$AD77</f>
        <v>43.666666666666664</v>
      </c>
      <c r="J77">
        <f>AVG!J77-AVG!$AD77</f>
        <v>74.666666666666686</v>
      </c>
      <c r="K77">
        <f>AVG!K77-AVG!$AD77</f>
        <v>168.66666666666669</v>
      </c>
      <c r="L77">
        <f>AVG!L77-AVG!$AD77</f>
        <v>236.66666666666666</v>
      </c>
      <c r="M77">
        <v>483.66666666666669</v>
      </c>
      <c r="N77">
        <v>755</v>
      </c>
      <c r="O77">
        <v>1053.1555555555601</v>
      </c>
      <c r="P77">
        <f>AVG!P77-AVG!$AD77</f>
        <v>38.000000000000007</v>
      </c>
      <c r="Q77">
        <f>AVG!Q77-AVG!$AD77</f>
        <v>66</v>
      </c>
      <c r="R77">
        <f>AVG!R77-AVG!$AD77</f>
        <v>174.66666666666669</v>
      </c>
      <c r="S77">
        <f>AVG!S77-AVG!$AD77</f>
        <v>160.66666666666669</v>
      </c>
      <c r="T77">
        <v>536.66666666666663</v>
      </c>
      <c r="U77">
        <v>892</v>
      </c>
      <c r="V77">
        <v>1164.13333333333</v>
      </c>
      <c r="W77">
        <f>AVG!W77-AVG!$AD77</f>
        <v>67.666666666666657</v>
      </c>
      <c r="X77">
        <f>AVG!X77-AVG!$AD77</f>
        <v>64</v>
      </c>
      <c r="Y77">
        <f>AVG!Y77-AVG!$AD77</f>
        <v>90</v>
      </c>
      <c r="Z77">
        <f>AVG!Z77-AVG!$AD77</f>
        <v>135.66666666666669</v>
      </c>
      <c r="AA77">
        <v>388.66666666666669</v>
      </c>
      <c r="AB77">
        <v>893</v>
      </c>
      <c r="AC77">
        <v>1014.68253968254</v>
      </c>
      <c r="AD77">
        <f>AVG!AD77-AVG!$AD77</f>
        <v>0</v>
      </c>
    </row>
    <row r="78" spans="1:30" x14ac:dyDescent="0.15">
      <c r="A78" s="1">
        <f>AVG!A78</f>
        <v>7.9166666666666663E-2</v>
      </c>
      <c r="B78">
        <f>AVG!B78-AVG!$AD78</f>
        <v>17</v>
      </c>
      <c r="C78">
        <f>AVG!C78-AVG!$AD78</f>
        <v>46.333333333333336</v>
      </c>
      <c r="D78">
        <f>AVG!D78-AVG!$AD78</f>
        <v>101.66666666666669</v>
      </c>
      <c r="E78">
        <f>AVG!E78-AVG!$AD78</f>
        <v>156.33333333333334</v>
      </c>
      <c r="F78">
        <v>372</v>
      </c>
      <c r="G78">
        <v>839.66666666666663</v>
      </c>
      <c r="H78">
        <v>674.87936507936502</v>
      </c>
      <c r="I78">
        <f>AVG!I78-AVG!$AD78</f>
        <v>49.333333333333336</v>
      </c>
      <c r="J78">
        <f>AVG!J78-AVG!$AD78</f>
        <v>75.333333333333343</v>
      </c>
      <c r="K78">
        <f>AVG!K78-AVG!$AD78</f>
        <v>162</v>
      </c>
      <c r="L78">
        <f>AVG!L78-AVG!$AD78</f>
        <v>242.00000000000003</v>
      </c>
      <c r="M78">
        <v>473.00000000000006</v>
      </c>
      <c r="N78">
        <v>734.33333333333326</v>
      </c>
      <c r="O78">
        <v>1028.1428571428601</v>
      </c>
      <c r="P78">
        <f>AVG!P78-AVG!$AD78</f>
        <v>50.333333333333336</v>
      </c>
      <c r="Q78">
        <f>AVG!Q78-AVG!$AD78</f>
        <v>75.333333333333343</v>
      </c>
      <c r="R78">
        <f>AVG!R78-AVG!$AD78</f>
        <v>180.66666666666669</v>
      </c>
      <c r="S78">
        <f>AVG!S78-AVG!$AD78</f>
        <v>169</v>
      </c>
      <c r="T78">
        <v>527</v>
      </c>
      <c r="U78">
        <v>862</v>
      </c>
      <c r="V78">
        <v>1082.1428571428601</v>
      </c>
      <c r="W78">
        <f>AVG!W78-AVG!$AD78</f>
        <v>77.333333333333343</v>
      </c>
      <c r="X78">
        <f>AVG!X78-AVG!$AD78</f>
        <v>74</v>
      </c>
      <c r="Y78">
        <f>AVG!Y78-AVG!$AD78</f>
        <v>98</v>
      </c>
      <c r="Z78">
        <f>AVG!Z78-AVG!$AD78</f>
        <v>140.66666666666669</v>
      </c>
      <c r="AA78">
        <v>370.33333333333337</v>
      </c>
      <c r="AB78">
        <v>873</v>
      </c>
      <c r="AC78">
        <v>998.39682539682497</v>
      </c>
      <c r="AD78">
        <f>AVG!AD78-AVG!$AD78</f>
        <v>0</v>
      </c>
    </row>
    <row r="79" spans="1:30" x14ac:dyDescent="0.15">
      <c r="A79" s="1">
        <f>AVG!A79</f>
        <v>8.020833333333334E-2</v>
      </c>
      <c r="B79">
        <f>AVG!B79-AVG!$AD79</f>
        <v>8.6666666666666714</v>
      </c>
      <c r="C79">
        <f>AVG!C79-AVG!$AD79</f>
        <v>32.666666666666664</v>
      </c>
      <c r="D79">
        <f>AVG!D79-AVG!$AD79</f>
        <v>87.333333333333343</v>
      </c>
      <c r="E79">
        <f>AVG!E79-AVG!$AD79</f>
        <v>157</v>
      </c>
      <c r="F79">
        <v>352.66666666666663</v>
      </c>
      <c r="G79">
        <v>794</v>
      </c>
      <c r="H79">
        <v>658.82857142857097</v>
      </c>
      <c r="I79">
        <f>AVG!I79-AVG!$AD79</f>
        <v>56.666666666666664</v>
      </c>
      <c r="J79">
        <f>AVG!J79-AVG!$AD79</f>
        <v>66</v>
      </c>
      <c r="K79">
        <f>AVG!K79-AVG!$AD79</f>
        <v>156.66666666666669</v>
      </c>
      <c r="L79">
        <f>AVG!L79-AVG!$AD79</f>
        <v>224.66666666666666</v>
      </c>
      <c r="M79">
        <v>450.33333333333331</v>
      </c>
      <c r="N79">
        <v>709</v>
      </c>
      <c r="O79">
        <v>1002.24444444444</v>
      </c>
      <c r="P79">
        <f>AVG!P79-AVG!$AD79</f>
        <v>37.333333333333336</v>
      </c>
      <c r="Q79">
        <f>AVG!Q79-AVG!$AD79</f>
        <v>62.666666666666664</v>
      </c>
      <c r="R79">
        <f>AVG!R79-AVG!$AD79</f>
        <v>163.66666666666669</v>
      </c>
      <c r="S79">
        <f>AVG!S79-AVG!$AD79</f>
        <v>156</v>
      </c>
      <c r="T79">
        <v>492.99999999999994</v>
      </c>
      <c r="U79">
        <v>814.66666666666674</v>
      </c>
      <c r="V79">
        <v>1016.86666666667</v>
      </c>
      <c r="W79">
        <f>AVG!W79-AVG!$AD79</f>
        <v>68</v>
      </c>
      <c r="X79">
        <f>AVG!X79-AVG!$AD79</f>
        <v>68.333333333333343</v>
      </c>
      <c r="Y79">
        <f>AVG!Y79-AVG!$AD79</f>
        <v>84.666666666666686</v>
      </c>
      <c r="Z79">
        <f>AVG!Z79-AVG!$AD79</f>
        <v>131.33333333333334</v>
      </c>
      <c r="AA79">
        <v>364.66666666666663</v>
      </c>
      <c r="AB79">
        <v>852.33333333333337</v>
      </c>
      <c r="AC79">
        <v>968.555555555556</v>
      </c>
      <c r="AD79">
        <f>AVG!AD79-AVG!$AD79</f>
        <v>0</v>
      </c>
    </row>
    <row r="80" spans="1:30" x14ac:dyDescent="0.15">
      <c r="A80" s="1">
        <f>AVG!A80</f>
        <v>8.1250000000000003E-2</v>
      </c>
      <c r="B80">
        <f>AVG!B80-AVG!$AD80</f>
        <v>15</v>
      </c>
      <c r="C80">
        <f>AVG!C80-AVG!$AD80</f>
        <v>48.666666666666671</v>
      </c>
      <c r="D80">
        <f>AVG!D80-AVG!$AD80</f>
        <v>108.66666666666666</v>
      </c>
      <c r="E80">
        <f>AVG!E80-AVG!$AD80</f>
        <v>171</v>
      </c>
      <c r="F80">
        <v>343</v>
      </c>
      <c r="G80">
        <v>788.66666666666663</v>
      </c>
      <c r="H80">
        <v>645.79682539682506</v>
      </c>
      <c r="I80">
        <f>AVG!I80-AVG!$AD80</f>
        <v>55.333333333333329</v>
      </c>
      <c r="J80">
        <f>AVG!J80-AVG!$AD80</f>
        <v>80</v>
      </c>
      <c r="K80">
        <f>AVG!K80-AVG!$AD80</f>
        <v>163.33333333333334</v>
      </c>
      <c r="L80">
        <f>AVG!L80-AVG!$AD80</f>
        <v>244</v>
      </c>
      <c r="M80">
        <v>438.66666666666669</v>
      </c>
      <c r="N80">
        <v>693.33333333333326</v>
      </c>
      <c r="O80">
        <v>985.11746031745997</v>
      </c>
      <c r="P80">
        <f>AVG!P80-AVG!$AD80</f>
        <v>46</v>
      </c>
      <c r="Q80">
        <f>AVG!Q80-AVG!$AD80</f>
        <v>82.333333333333329</v>
      </c>
      <c r="R80">
        <f>AVG!R80-AVG!$AD80</f>
        <v>172</v>
      </c>
      <c r="S80">
        <f>AVG!S80-AVG!$AD80</f>
        <v>157</v>
      </c>
      <c r="T80">
        <v>491.33333333333331</v>
      </c>
      <c r="U80">
        <v>784</v>
      </c>
      <c r="V80">
        <v>971.33015873015904</v>
      </c>
      <c r="W80">
        <f>AVG!W80-AVG!$AD80</f>
        <v>89.333333333333343</v>
      </c>
      <c r="X80">
        <f>AVG!X80-AVG!$AD80</f>
        <v>81</v>
      </c>
      <c r="Y80">
        <f>AVG!Y80-AVG!$AD80</f>
        <v>102</v>
      </c>
      <c r="Z80">
        <f>AVG!Z80-AVG!$AD80</f>
        <v>144.33333333333334</v>
      </c>
      <c r="AA80">
        <v>347.66666666666669</v>
      </c>
      <c r="AB80">
        <v>831.66666666666663</v>
      </c>
      <c r="AC80">
        <v>944.25396825396797</v>
      </c>
      <c r="AD80">
        <f>AVG!AD80-AVG!$AD80</f>
        <v>0</v>
      </c>
    </row>
    <row r="81" spans="1:30" x14ac:dyDescent="0.15">
      <c r="A81" s="1">
        <f>AVG!A81</f>
        <v>8.2291666666666666E-2</v>
      </c>
      <c r="B81">
        <f>AVG!B81-AVG!$AD81</f>
        <v>9.6666666666666714</v>
      </c>
      <c r="C81">
        <f>AVG!C81-AVG!$AD81</f>
        <v>40</v>
      </c>
      <c r="D81">
        <f>AVG!D81-AVG!$AD81</f>
        <v>89.333333333333343</v>
      </c>
      <c r="E81">
        <f>AVG!E81-AVG!$AD81</f>
        <v>148.33333333333334</v>
      </c>
      <c r="F81">
        <v>335.33333333333331</v>
      </c>
      <c r="G81">
        <v>761.33333333333337</v>
      </c>
      <c r="H81">
        <v>636.97777777777799</v>
      </c>
      <c r="I81">
        <f>AVG!I81-AVG!$AD81</f>
        <v>45.666666666666671</v>
      </c>
      <c r="J81">
        <f>AVG!J81-AVG!$AD81</f>
        <v>73</v>
      </c>
      <c r="K81">
        <f>AVG!K81-AVG!$AD81</f>
        <v>151.33333333333334</v>
      </c>
      <c r="L81">
        <f>AVG!L81-AVG!$AD81</f>
        <v>218</v>
      </c>
      <c r="M81">
        <v>425.33333333333331</v>
      </c>
      <c r="N81">
        <v>652.33333333333337</v>
      </c>
      <c r="O81">
        <v>974.4</v>
      </c>
      <c r="P81">
        <f>AVG!P81-AVG!$AD81</f>
        <v>30.666666666666671</v>
      </c>
      <c r="Q81">
        <f>AVG!Q81-AVG!$AD81</f>
        <v>64</v>
      </c>
      <c r="R81">
        <f>AVG!R81-AVG!$AD81</f>
        <v>150</v>
      </c>
      <c r="S81">
        <f>AVG!S81-AVG!$AD81</f>
        <v>132.33333333333334</v>
      </c>
      <c r="T81">
        <v>464.66666666666663</v>
      </c>
      <c r="U81">
        <v>760.33333333333337</v>
      </c>
      <c r="V81">
        <v>927.04444444444505</v>
      </c>
      <c r="W81">
        <f>AVG!W81-AVG!$AD81</f>
        <v>68.666666666666671</v>
      </c>
      <c r="X81">
        <f>AVG!X81-AVG!$AD81</f>
        <v>62.666666666666671</v>
      </c>
      <c r="Y81">
        <f>AVG!Y81-AVG!$AD81</f>
        <v>92</v>
      </c>
      <c r="Z81">
        <f>AVG!Z81-AVG!$AD81</f>
        <v>123</v>
      </c>
      <c r="AA81">
        <v>344</v>
      </c>
      <c r="AB81">
        <v>800.66666666666663</v>
      </c>
      <c r="AC81">
        <v>933.91111111111104</v>
      </c>
      <c r="AD81">
        <f>AVG!AD81-AVG!$AD81</f>
        <v>0</v>
      </c>
    </row>
    <row r="82" spans="1:30" x14ac:dyDescent="0.15">
      <c r="A82" s="1">
        <f>AVG!A82</f>
        <v>8.3333333333333329E-2</v>
      </c>
      <c r="B82">
        <f>AVG!B82-AVG!$AD82</f>
        <v>14.333333333333329</v>
      </c>
      <c r="C82">
        <f>AVG!C82-AVG!$AD82</f>
        <v>32.999999999999993</v>
      </c>
      <c r="D82">
        <f>AVG!D82-AVG!$AD82</f>
        <v>99.333333333333314</v>
      </c>
      <c r="E82">
        <f>AVG!E82-AVG!$AD82</f>
        <v>153.66666666666666</v>
      </c>
      <c r="F82">
        <v>318.33333333333331</v>
      </c>
      <c r="G82">
        <v>732.66666666666674</v>
      </c>
      <c r="H82">
        <v>634.84444444444398</v>
      </c>
      <c r="I82">
        <f>AVG!I82-AVG!$AD82</f>
        <v>48.666666666666664</v>
      </c>
      <c r="J82">
        <f>AVG!J82-AVG!$AD82</f>
        <v>73.666666666666657</v>
      </c>
      <c r="K82">
        <f>AVG!K82-AVG!$AD82</f>
        <v>151.66666666666666</v>
      </c>
      <c r="L82">
        <f>AVG!L82-AVG!$AD82</f>
        <v>225.66666666666666</v>
      </c>
      <c r="M82">
        <v>411</v>
      </c>
      <c r="N82">
        <v>636.66666666666674</v>
      </c>
      <c r="O82">
        <v>959.37142857142896</v>
      </c>
      <c r="P82">
        <f>AVG!P82-AVG!$AD82</f>
        <v>43.999999999999993</v>
      </c>
      <c r="Q82">
        <f>AVG!Q82-AVG!$AD82</f>
        <v>75.666666666666657</v>
      </c>
      <c r="R82">
        <f>AVG!R82-AVG!$AD82</f>
        <v>152.33333333333331</v>
      </c>
      <c r="S82">
        <f>AVG!S82-AVG!$AD82</f>
        <v>138</v>
      </c>
      <c r="T82">
        <v>452.33333333333331</v>
      </c>
      <c r="U82">
        <v>709.66666666666674</v>
      </c>
      <c r="V82">
        <v>865.25079365079398</v>
      </c>
      <c r="W82">
        <f>AVG!W82-AVG!$AD82</f>
        <v>71.333333333333343</v>
      </c>
      <c r="X82">
        <f>AVG!X82-AVG!$AD82</f>
        <v>74.333333333333343</v>
      </c>
      <c r="Y82">
        <f>AVG!Y82-AVG!$AD82</f>
        <v>95.333333333333314</v>
      </c>
      <c r="Z82">
        <f>AVG!Z82-AVG!$AD82</f>
        <v>135</v>
      </c>
      <c r="AA82">
        <v>321.33333333333331</v>
      </c>
      <c r="AB82">
        <v>775.33333333333337</v>
      </c>
      <c r="AC82">
        <v>917.47301587301604</v>
      </c>
      <c r="AD82">
        <f>AVG!AD82-AVG!$AD82</f>
        <v>0</v>
      </c>
    </row>
    <row r="83" spans="1:30" x14ac:dyDescent="0.15">
      <c r="A83" s="1">
        <f>AVG!A83</f>
        <v>8.4374999999999992E-2</v>
      </c>
      <c r="B83">
        <f>AVG!B83-AVG!$AD83</f>
        <v>15.666666666666671</v>
      </c>
      <c r="C83">
        <f>AVG!C83-AVG!$AD83</f>
        <v>39.666666666666671</v>
      </c>
      <c r="D83">
        <f>AVG!D83-AVG!$AD83</f>
        <v>90.666666666666657</v>
      </c>
      <c r="E83">
        <f>AVG!E83-AVG!$AD83</f>
        <v>144.66666666666666</v>
      </c>
      <c r="F83">
        <v>290.33333333333331</v>
      </c>
      <c r="G83">
        <v>706.66666666666663</v>
      </c>
      <c r="H83">
        <v>626.84444444444398</v>
      </c>
      <c r="I83">
        <f>AVG!I83-AVG!$AD83</f>
        <v>41.666666666666671</v>
      </c>
      <c r="J83">
        <f>AVG!J83-AVG!$AD83</f>
        <v>68</v>
      </c>
      <c r="K83">
        <f>AVG!K83-AVG!$AD83</f>
        <v>152.66666666666666</v>
      </c>
      <c r="L83">
        <f>AVG!L83-AVG!$AD83</f>
        <v>222</v>
      </c>
      <c r="M83">
        <v>387</v>
      </c>
      <c r="N83">
        <v>606</v>
      </c>
      <c r="O83">
        <v>961.94285714285695</v>
      </c>
      <c r="P83">
        <f>AVG!P83-AVG!$AD83</f>
        <v>33.666666666666671</v>
      </c>
      <c r="Q83">
        <f>AVG!Q83-AVG!$AD83</f>
        <v>50.333333333333329</v>
      </c>
      <c r="R83">
        <f>AVG!R83-AVG!$AD83</f>
        <v>135</v>
      </c>
      <c r="S83">
        <f>AVG!S83-AVG!$AD83</f>
        <v>124</v>
      </c>
      <c r="T83">
        <v>417</v>
      </c>
      <c r="U83">
        <v>662.66666666666663</v>
      </c>
      <c r="V83">
        <v>804.67936507936497</v>
      </c>
      <c r="W83">
        <f>AVG!W83-AVG!$AD83</f>
        <v>71.333333333333329</v>
      </c>
      <c r="X83">
        <f>AVG!X83-AVG!$AD83</f>
        <v>63</v>
      </c>
      <c r="Y83">
        <f>AVG!Y83-AVG!$AD83</f>
        <v>81.333333333333343</v>
      </c>
      <c r="Z83">
        <f>AVG!Z83-AVG!$AD83</f>
        <v>125.33333333333334</v>
      </c>
      <c r="AA83">
        <v>298.33333333333331</v>
      </c>
      <c r="AB83">
        <v>740.66666666666663</v>
      </c>
      <c r="AC83">
        <v>906.90158730158703</v>
      </c>
      <c r="AD83">
        <f>AVG!AD83-AVG!$AD83</f>
        <v>0</v>
      </c>
    </row>
    <row r="84" spans="1:30" x14ac:dyDescent="0.15">
      <c r="A84" s="1">
        <f>AVG!A84</f>
        <v>8.5416666666666655E-2</v>
      </c>
      <c r="B84">
        <f>AVG!B84-AVG!$AD84</f>
        <v>11.666666666666664</v>
      </c>
      <c r="C84">
        <f>AVG!C84-AVG!$AD84</f>
        <v>36.333333333333329</v>
      </c>
      <c r="D84">
        <f>AVG!D84-AVG!$AD84</f>
        <v>92.333333333333343</v>
      </c>
      <c r="E84">
        <f>AVG!E84-AVG!$AD84</f>
        <v>150.33333333333334</v>
      </c>
      <c r="F84">
        <v>278</v>
      </c>
      <c r="G84">
        <v>680.66666666666674</v>
      </c>
      <c r="H84">
        <v>599.28888888888901</v>
      </c>
      <c r="I84">
        <f>AVG!I84-AVG!$AD84</f>
        <v>55.666666666666671</v>
      </c>
      <c r="J84">
        <f>AVG!J84-AVG!$AD84</f>
        <v>83.666666666666671</v>
      </c>
      <c r="K84">
        <f>AVG!K84-AVG!$AD84</f>
        <v>158.33333333333334</v>
      </c>
      <c r="L84">
        <f>AVG!L84-AVG!$AD84</f>
        <v>227</v>
      </c>
      <c r="M84">
        <v>375</v>
      </c>
      <c r="N84">
        <v>591.33333333333337</v>
      </c>
      <c r="O84">
        <v>923.44761904761901</v>
      </c>
      <c r="P84">
        <f>AVG!P84-AVG!$AD84</f>
        <v>40</v>
      </c>
      <c r="Q84">
        <f>AVG!Q84-AVG!$AD84</f>
        <v>69.666666666666671</v>
      </c>
      <c r="R84">
        <f>AVG!R84-AVG!$AD84</f>
        <v>135.33333333333334</v>
      </c>
      <c r="S84">
        <f>AVG!S84-AVG!$AD84</f>
        <v>119.33333333333334</v>
      </c>
      <c r="T84">
        <v>398.33333333333331</v>
      </c>
      <c r="U84">
        <v>634.66666666666674</v>
      </c>
      <c r="V84">
        <v>757.79682539682506</v>
      </c>
      <c r="W84">
        <f>AVG!W84-AVG!$AD84</f>
        <v>84</v>
      </c>
      <c r="X84">
        <f>AVG!X84-AVG!$AD84</f>
        <v>72.666666666666671</v>
      </c>
      <c r="Y84">
        <f>AVG!Y84-AVG!$AD84</f>
        <v>101</v>
      </c>
      <c r="Z84">
        <f>AVG!Z84-AVG!$AD84</f>
        <v>121.66666666666666</v>
      </c>
      <c r="AA84">
        <v>302</v>
      </c>
      <c r="AB84">
        <v>723</v>
      </c>
      <c r="AC84">
        <v>888.22857142857094</v>
      </c>
      <c r="AD84">
        <f>AVG!AD84-AVG!$AD84</f>
        <v>0</v>
      </c>
    </row>
    <row r="85" spans="1:30" x14ac:dyDescent="0.15">
      <c r="A85" s="1">
        <f>AVG!A85</f>
        <v>8.6458333333333345E-2</v>
      </c>
      <c r="B85">
        <f>AVG!B85-AVG!$AD85</f>
        <v>19.333333333333336</v>
      </c>
      <c r="C85">
        <f>AVG!C85-AVG!$AD85</f>
        <v>29.666666666666664</v>
      </c>
      <c r="D85">
        <f>AVG!D85-AVG!$AD85</f>
        <v>85</v>
      </c>
      <c r="E85">
        <f>AVG!E85-AVG!$AD85</f>
        <v>142.33333333333331</v>
      </c>
      <c r="F85">
        <v>280.66666666666669</v>
      </c>
      <c r="G85">
        <v>668.66666666666663</v>
      </c>
      <c r="H85">
        <v>600.25714285714298</v>
      </c>
      <c r="I85">
        <f>AVG!I85-AVG!$AD85</f>
        <v>57.333333333333336</v>
      </c>
      <c r="J85">
        <f>AVG!J85-AVG!$AD85</f>
        <v>85.666666666666657</v>
      </c>
      <c r="K85">
        <f>AVG!K85-AVG!$AD85</f>
        <v>148</v>
      </c>
      <c r="L85">
        <f>AVG!L85-AVG!$AD85</f>
        <v>220.99999999999997</v>
      </c>
      <c r="M85">
        <v>358.66666666666669</v>
      </c>
      <c r="N85">
        <v>585</v>
      </c>
      <c r="O85">
        <v>911.82857142857097</v>
      </c>
      <c r="P85">
        <f>AVG!P85-AVG!$AD85</f>
        <v>51.666666666666664</v>
      </c>
      <c r="Q85">
        <f>AVG!Q85-AVG!$AD85</f>
        <v>60.666666666666664</v>
      </c>
      <c r="R85">
        <f>AVG!R85-AVG!$AD85</f>
        <v>129.33333333333331</v>
      </c>
      <c r="S85">
        <f>AVG!S85-AVG!$AD85</f>
        <v>113</v>
      </c>
      <c r="T85">
        <v>370</v>
      </c>
      <c r="U85">
        <v>595.66666666666663</v>
      </c>
      <c r="V85">
        <v>718.64126984126995</v>
      </c>
      <c r="W85">
        <f>AVG!W85-AVG!$AD85</f>
        <v>82.666666666666657</v>
      </c>
      <c r="X85">
        <f>AVG!X85-AVG!$AD85</f>
        <v>66.666666666666657</v>
      </c>
      <c r="Y85">
        <f>AVG!Y85-AVG!$AD85</f>
        <v>87</v>
      </c>
      <c r="Z85">
        <f>AVG!Z85-AVG!$AD85</f>
        <v>123.66666666666666</v>
      </c>
      <c r="AA85">
        <v>287.33333333333331</v>
      </c>
      <c r="AB85">
        <v>710</v>
      </c>
      <c r="AC85">
        <v>880.03174603174602</v>
      </c>
      <c r="AD85">
        <f>AVG!AD85-AVG!$AD85</f>
        <v>0</v>
      </c>
    </row>
    <row r="86" spans="1:30" x14ac:dyDescent="0.15">
      <c r="A86" s="1">
        <f>AVG!A86</f>
        <v>8.7500000000000008E-2</v>
      </c>
      <c r="B86">
        <f>AVG!B86-AVG!$AD86</f>
        <v>20.333333333333329</v>
      </c>
      <c r="C86">
        <f>AVG!C86-AVG!$AD86</f>
        <v>40</v>
      </c>
      <c r="D86">
        <f>AVG!D86-AVG!$AD86</f>
        <v>85</v>
      </c>
      <c r="E86">
        <f>AVG!E86-AVG!$AD86</f>
        <v>142.33333333333334</v>
      </c>
      <c r="F86">
        <v>275.33333333333331</v>
      </c>
      <c r="G86">
        <v>646</v>
      </c>
      <c r="H86">
        <v>588.82222222222197</v>
      </c>
      <c r="I86">
        <f>AVG!I86-AVG!$AD86</f>
        <v>62.333333333333329</v>
      </c>
      <c r="J86">
        <f>AVG!J86-AVG!$AD86</f>
        <v>70.666666666666671</v>
      </c>
      <c r="K86">
        <f>AVG!K86-AVG!$AD86</f>
        <v>147.33333333333334</v>
      </c>
      <c r="L86">
        <f>AVG!L86-AVG!$AD86</f>
        <v>218.66666666666669</v>
      </c>
      <c r="M86">
        <v>340.33333333333331</v>
      </c>
      <c r="N86">
        <v>560.66666666666663</v>
      </c>
      <c r="O86">
        <v>893.61269841269802</v>
      </c>
      <c r="P86">
        <f>AVG!P86-AVG!$AD86</f>
        <v>42</v>
      </c>
      <c r="Q86">
        <f>AVG!Q86-AVG!$AD86</f>
        <v>60.333333333333329</v>
      </c>
      <c r="R86">
        <f>AVG!R86-AVG!$AD86</f>
        <v>123.66666666666666</v>
      </c>
      <c r="S86">
        <f>AVG!S86-AVG!$AD86</f>
        <v>105.33333333333334</v>
      </c>
      <c r="T86">
        <v>348</v>
      </c>
      <c r="U86">
        <v>562.33333333333337</v>
      </c>
      <c r="V86">
        <v>674.76825396825404</v>
      </c>
      <c r="W86">
        <f>AVG!W86-AVG!$AD86</f>
        <v>69.666666666666671</v>
      </c>
      <c r="X86">
        <f>AVG!X86-AVG!$AD86</f>
        <v>58.666666666666671</v>
      </c>
      <c r="Y86">
        <f>AVG!Y86-AVG!$AD86</f>
        <v>100</v>
      </c>
      <c r="Z86">
        <f>AVG!Z86-AVG!$AD86</f>
        <v>128</v>
      </c>
      <c r="AA86">
        <v>276.66666666666669</v>
      </c>
      <c r="AB86">
        <v>692.33333333333337</v>
      </c>
      <c r="AC86">
        <v>850.38095238095195</v>
      </c>
      <c r="AD86">
        <f>AVG!AD86-AVG!$AD86</f>
        <v>0</v>
      </c>
    </row>
    <row r="87" spans="1:30" x14ac:dyDescent="0.15">
      <c r="A87" s="1">
        <f>AVG!A87</f>
        <v>8.8541666666666671E-2</v>
      </c>
      <c r="B87">
        <f>AVG!B87-AVG!$AD87</f>
        <v>21.666666666666664</v>
      </c>
      <c r="C87">
        <f>AVG!C87-AVG!$AD87</f>
        <v>38.666666666666671</v>
      </c>
      <c r="D87">
        <f>AVG!D87-AVG!$AD87</f>
        <v>93.333333333333343</v>
      </c>
      <c r="E87">
        <f>AVG!E87-AVG!$AD87</f>
        <v>139.66666666666666</v>
      </c>
      <c r="F87">
        <v>259.33333333333331</v>
      </c>
      <c r="G87">
        <v>621.66666666666674</v>
      </c>
      <c r="H87">
        <v>573.10158730158696</v>
      </c>
      <c r="I87">
        <f>AVG!I87-AVG!$AD87</f>
        <v>59</v>
      </c>
      <c r="J87">
        <f>AVG!J87-AVG!$AD87</f>
        <v>79.666666666666671</v>
      </c>
      <c r="K87">
        <f>AVG!K87-AVG!$AD87</f>
        <v>167.33333333333334</v>
      </c>
      <c r="L87">
        <f>AVG!L87-AVG!$AD87</f>
        <v>227</v>
      </c>
      <c r="M87">
        <v>340</v>
      </c>
      <c r="N87">
        <v>529.66666666666674</v>
      </c>
      <c r="O87">
        <v>876.37460317460295</v>
      </c>
      <c r="P87">
        <f>AVG!P87-AVG!$AD87</f>
        <v>50.333333333333329</v>
      </c>
      <c r="Q87">
        <f>AVG!Q87-AVG!$AD87</f>
        <v>55.333333333333329</v>
      </c>
      <c r="R87">
        <f>AVG!R87-AVG!$AD87</f>
        <v>131.66666666666666</v>
      </c>
      <c r="S87">
        <f>AVG!S87-AVG!$AD87</f>
        <v>101.66666666666666</v>
      </c>
      <c r="T87">
        <v>338.33333333333331</v>
      </c>
      <c r="U87">
        <v>516.33333333333337</v>
      </c>
      <c r="V87">
        <v>634.98412698412699</v>
      </c>
      <c r="W87">
        <f>AVG!W87-AVG!$AD87</f>
        <v>83.666666666666671</v>
      </c>
      <c r="X87">
        <f>AVG!X87-AVG!$AD87</f>
        <v>73.333333333333329</v>
      </c>
      <c r="Y87">
        <f>AVG!Y87-AVG!$AD87</f>
        <v>95.666666666666657</v>
      </c>
      <c r="Z87">
        <f>AVG!Z87-AVG!$AD87</f>
        <v>131.33333333333334</v>
      </c>
      <c r="AA87">
        <v>270.66666666666663</v>
      </c>
      <c r="AB87">
        <v>661.33333333333337</v>
      </c>
      <c r="AC87">
        <v>828.95555555555597</v>
      </c>
      <c r="AD87">
        <f>AVG!AD87-AVG!$AD87</f>
        <v>0</v>
      </c>
    </row>
    <row r="88" spans="1:30" x14ac:dyDescent="0.15">
      <c r="A88" s="1">
        <f>AVG!A88</f>
        <v>8.9583333333333334E-2</v>
      </c>
      <c r="B88">
        <f>AVG!B88-AVG!$AD88</f>
        <v>6.6666666666666643</v>
      </c>
      <c r="C88">
        <f>AVG!C88-AVG!$AD88</f>
        <v>34.999999999999993</v>
      </c>
      <c r="D88">
        <f>AVG!D88-AVG!$AD88</f>
        <v>80.333333333333314</v>
      </c>
      <c r="E88">
        <f>AVG!E88-AVG!$AD88</f>
        <v>127.33333333333331</v>
      </c>
      <c r="F88">
        <v>240</v>
      </c>
      <c r="G88">
        <v>587</v>
      </c>
      <c r="H88">
        <v>558.82222222222197</v>
      </c>
      <c r="I88">
        <f>AVG!I88-AVG!$AD88</f>
        <v>52.666666666666664</v>
      </c>
      <c r="J88">
        <f>AVG!J88-AVG!$AD88</f>
        <v>74.666666666666657</v>
      </c>
      <c r="K88">
        <f>AVG!K88-AVG!$AD88</f>
        <v>136.66666666666666</v>
      </c>
      <c r="L88">
        <f>AVG!L88-AVG!$AD88</f>
        <v>212.99999999999997</v>
      </c>
      <c r="M88">
        <v>315.33333333333337</v>
      </c>
      <c r="N88">
        <v>511.33333333333331</v>
      </c>
      <c r="O88">
        <v>858.4</v>
      </c>
      <c r="P88">
        <f>AVG!P88-AVG!$AD88</f>
        <v>43.666666666666664</v>
      </c>
      <c r="Q88">
        <f>AVG!Q88-AVG!$AD88</f>
        <v>54.999999999999993</v>
      </c>
      <c r="R88">
        <f>AVG!R88-AVG!$AD88</f>
        <v>107.33333333333331</v>
      </c>
      <c r="S88">
        <f>AVG!S88-AVG!$AD88</f>
        <v>94.333333333333314</v>
      </c>
      <c r="T88">
        <v>308.66666666666669</v>
      </c>
      <c r="U88">
        <v>481.33333333333331</v>
      </c>
      <c r="V88">
        <v>598.13333333333298</v>
      </c>
      <c r="W88">
        <f>AVG!W88-AVG!$AD88</f>
        <v>80.666666666666657</v>
      </c>
      <c r="X88">
        <f>AVG!X88-AVG!$AD88</f>
        <v>60.999999999999993</v>
      </c>
      <c r="Y88">
        <f>AVG!Y88-AVG!$AD88</f>
        <v>75.666666666666657</v>
      </c>
      <c r="Z88">
        <f>AVG!Z88-AVG!$AD88</f>
        <v>114</v>
      </c>
      <c r="AA88">
        <v>252.66666666666669</v>
      </c>
      <c r="AB88">
        <v>641</v>
      </c>
      <c r="AC88">
        <v>823.84444444444398</v>
      </c>
      <c r="AD88">
        <f>AVG!AD88-AVG!$AD88</f>
        <v>0</v>
      </c>
    </row>
    <row r="89" spans="1:30" x14ac:dyDescent="0.15">
      <c r="A89" s="1">
        <f>AVG!A89</f>
        <v>9.0624999999999997E-2</v>
      </c>
      <c r="B89">
        <f>AVG!B89-AVG!$AD89</f>
        <v>19</v>
      </c>
      <c r="C89">
        <f>AVG!C89-AVG!$AD89</f>
        <v>35.333333333333336</v>
      </c>
      <c r="D89">
        <f>AVG!D89-AVG!$AD89</f>
        <v>82.333333333333343</v>
      </c>
      <c r="E89">
        <f>AVG!E89-AVG!$AD89</f>
        <v>134.66666666666666</v>
      </c>
      <c r="F89">
        <v>232.33333333333337</v>
      </c>
      <c r="G89">
        <v>560.66666666666663</v>
      </c>
      <c r="H89">
        <v>537.28253968254</v>
      </c>
      <c r="I89">
        <f>AVG!I89-AVG!$AD89</f>
        <v>55.999999999999993</v>
      </c>
      <c r="J89">
        <f>AVG!J89-AVG!$AD89</f>
        <v>75</v>
      </c>
      <c r="K89">
        <f>AVG!K89-AVG!$AD89</f>
        <v>148.66666666666666</v>
      </c>
      <c r="L89">
        <f>AVG!L89-AVG!$AD89</f>
        <v>212.99999999999997</v>
      </c>
      <c r="M89">
        <v>292.33333333333337</v>
      </c>
      <c r="N89">
        <v>488.00000000000006</v>
      </c>
      <c r="O89">
        <v>825.40952380952399</v>
      </c>
      <c r="P89">
        <f>AVG!P89-AVG!$AD89</f>
        <v>43.666666666666664</v>
      </c>
      <c r="Q89">
        <f>AVG!Q89-AVG!$AD89</f>
        <v>56.999999999999993</v>
      </c>
      <c r="R89">
        <f>AVG!R89-AVG!$AD89</f>
        <v>110.33333333333331</v>
      </c>
      <c r="S89">
        <f>AVG!S89-AVG!$AD89</f>
        <v>95.666666666666657</v>
      </c>
      <c r="T89">
        <v>285.66666666666669</v>
      </c>
      <c r="U89">
        <v>438.33333333333331</v>
      </c>
      <c r="V89">
        <v>553.98095238095198</v>
      </c>
      <c r="W89">
        <f>AVG!W89-AVG!$AD89</f>
        <v>87</v>
      </c>
      <c r="X89">
        <f>AVG!X89-AVG!$AD89</f>
        <v>66.666666666666657</v>
      </c>
      <c r="Y89">
        <f>AVG!Y89-AVG!$AD89</f>
        <v>82</v>
      </c>
      <c r="Z89">
        <f>AVG!Z89-AVG!$AD89</f>
        <v>120</v>
      </c>
      <c r="AA89">
        <v>252.66666666666669</v>
      </c>
      <c r="AB89">
        <v>614.33333333333326</v>
      </c>
      <c r="AC89">
        <v>805.09206349206397</v>
      </c>
      <c r="AD89">
        <f>AVG!AD89-AVG!$AD89</f>
        <v>0</v>
      </c>
    </row>
    <row r="90" spans="1:30" x14ac:dyDescent="0.15">
      <c r="A90" s="1">
        <f>AVG!A90</f>
        <v>9.1666666666666674E-2</v>
      </c>
      <c r="B90">
        <f>AVG!B90-AVG!$AD90</f>
        <v>9.3333333333333357</v>
      </c>
      <c r="C90">
        <f>AVG!C90-AVG!$AD90</f>
        <v>36</v>
      </c>
      <c r="D90">
        <f>AVG!D90-AVG!$AD90</f>
        <v>80</v>
      </c>
      <c r="E90">
        <f>AVG!E90-AVG!$AD90</f>
        <v>131.33333333333334</v>
      </c>
      <c r="F90">
        <v>226</v>
      </c>
      <c r="G90">
        <v>558.33333333333337</v>
      </c>
      <c r="H90">
        <v>543.85396825396799</v>
      </c>
      <c r="I90">
        <f>AVG!I90-AVG!$AD90</f>
        <v>61.666666666666671</v>
      </c>
      <c r="J90">
        <f>AVG!J90-AVG!$AD90</f>
        <v>69</v>
      </c>
      <c r="K90">
        <f>AVG!K90-AVG!$AD90</f>
        <v>149</v>
      </c>
      <c r="L90">
        <f>AVG!L90-AVG!$AD90</f>
        <v>212.66666666666669</v>
      </c>
      <c r="M90">
        <v>285</v>
      </c>
      <c r="N90">
        <v>477.66666666666663</v>
      </c>
      <c r="O90">
        <v>830.55238095238099</v>
      </c>
      <c r="P90">
        <f>AVG!P90-AVG!$AD90</f>
        <v>41.666666666666671</v>
      </c>
      <c r="Q90">
        <f>AVG!Q90-AVG!$AD90</f>
        <v>51.666666666666671</v>
      </c>
      <c r="R90">
        <f>AVG!R90-AVG!$AD90</f>
        <v>113</v>
      </c>
      <c r="S90">
        <f>AVG!S90-AVG!$AD90</f>
        <v>91.666666666666657</v>
      </c>
      <c r="T90">
        <v>265.33333333333331</v>
      </c>
      <c r="U90">
        <v>405</v>
      </c>
      <c r="V90">
        <v>537.69523809523798</v>
      </c>
      <c r="W90">
        <f>AVG!W90-AVG!$AD90</f>
        <v>83</v>
      </c>
      <c r="X90">
        <f>AVG!X90-AVG!$AD90</f>
        <v>65</v>
      </c>
      <c r="Y90">
        <f>AVG!Y90-AVG!$AD90</f>
        <v>81.666666666666671</v>
      </c>
      <c r="Z90">
        <f>AVG!Z90-AVG!$AD90</f>
        <v>118.66666666666666</v>
      </c>
      <c r="AA90">
        <v>240</v>
      </c>
      <c r="AB90">
        <v>588.66666666666663</v>
      </c>
      <c r="AC90">
        <v>798.80634920634895</v>
      </c>
      <c r="AD90">
        <f>AVG!AD90-AVG!$AD90</f>
        <v>0</v>
      </c>
    </row>
    <row r="91" spans="1:30" x14ac:dyDescent="0.15">
      <c r="A91" s="1">
        <f>AVG!A91</f>
        <v>9.2708333333333337E-2</v>
      </c>
      <c r="B91">
        <f>AVG!B91-AVG!$AD91</f>
        <v>9.3333333333333357</v>
      </c>
      <c r="C91">
        <f>AVG!C91-AVG!$AD91</f>
        <v>24.333333333333336</v>
      </c>
      <c r="D91">
        <f>AVG!D91-AVG!$AD91</f>
        <v>73.666666666666657</v>
      </c>
      <c r="E91">
        <f>AVG!E91-AVG!$AD91</f>
        <v>125</v>
      </c>
      <c r="F91">
        <v>216.33333333333331</v>
      </c>
      <c r="G91">
        <v>529.66666666666663</v>
      </c>
      <c r="H91">
        <v>535.06031746031795</v>
      </c>
      <c r="I91">
        <f>AVG!I91-AVG!$AD91</f>
        <v>52.000000000000007</v>
      </c>
      <c r="J91">
        <f>AVG!J91-AVG!$AD91</f>
        <v>68</v>
      </c>
      <c r="K91">
        <f>AVG!K91-AVG!$AD91</f>
        <v>134</v>
      </c>
      <c r="L91">
        <f>AVG!L91-AVG!$AD91</f>
        <v>201.66666666666669</v>
      </c>
      <c r="M91">
        <v>290.33333333333331</v>
      </c>
      <c r="N91">
        <v>457.66666666666663</v>
      </c>
      <c r="O91">
        <v>819.77142857142906</v>
      </c>
      <c r="P91">
        <f>AVG!P91-AVG!$AD91</f>
        <v>29.666666666666664</v>
      </c>
      <c r="Q91">
        <f>AVG!Q91-AVG!$AD91</f>
        <v>46.000000000000007</v>
      </c>
      <c r="R91">
        <f>AVG!R91-AVG!$AD91</f>
        <v>99</v>
      </c>
      <c r="S91">
        <f>AVG!S91-AVG!$AD91</f>
        <v>77.333333333333343</v>
      </c>
      <c r="T91">
        <v>248.66666666666669</v>
      </c>
      <c r="U91">
        <v>390.33333333333331</v>
      </c>
      <c r="V91">
        <v>500.17777777777798</v>
      </c>
      <c r="W91">
        <f>AVG!W91-AVG!$AD91</f>
        <v>79.333333333333343</v>
      </c>
      <c r="X91">
        <f>AVG!X91-AVG!$AD91</f>
        <v>62.333333333333336</v>
      </c>
      <c r="Y91">
        <f>AVG!Y91-AVG!$AD91</f>
        <v>76.333333333333343</v>
      </c>
      <c r="Z91">
        <f>AVG!Z91-AVG!$AD91</f>
        <v>115.66666666666669</v>
      </c>
      <c r="AA91">
        <v>238</v>
      </c>
      <c r="AB91">
        <v>567.66666666666663</v>
      </c>
      <c r="AC91">
        <v>777.71428571428601</v>
      </c>
      <c r="AD91">
        <f>AVG!AD91-AVG!$AD91</f>
        <v>0</v>
      </c>
    </row>
    <row r="92" spans="1:30" x14ac:dyDescent="0.15">
      <c r="A92" s="1">
        <f>AVG!A92</f>
        <v>9.375E-2</v>
      </c>
      <c r="B92">
        <f>AVG!B92-AVG!$AD92</f>
        <v>20.666666666666664</v>
      </c>
      <c r="C92">
        <f>AVG!C92-AVG!$AD92</f>
        <v>42.333333333333329</v>
      </c>
      <c r="D92">
        <f>AVG!D92-AVG!$AD92</f>
        <v>86.333333333333329</v>
      </c>
      <c r="E92">
        <f>AVG!E92-AVG!$AD92</f>
        <v>136.33333333333334</v>
      </c>
      <c r="F92">
        <v>210</v>
      </c>
      <c r="G92">
        <v>514.66666666666663</v>
      </c>
      <c r="H92">
        <v>530.78412698412706</v>
      </c>
      <c r="I92">
        <f>AVG!I92-AVG!$AD92</f>
        <v>63.666666666666671</v>
      </c>
      <c r="J92">
        <f>AVG!J92-AVG!$AD92</f>
        <v>78</v>
      </c>
      <c r="K92">
        <f>AVG!K92-AVG!$AD92</f>
        <v>145</v>
      </c>
      <c r="L92">
        <f>AVG!L92-AVG!$AD92</f>
        <v>211</v>
      </c>
      <c r="M92">
        <v>277</v>
      </c>
      <c r="N92">
        <v>447.66666666666669</v>
      </c>
      <c r="O92">
        <v>798.89523809523803</v>
      </c>
      <c r="P92">
        <f>AVG!P92-AVG!$AD92</f>
        <v>47.333333333333329</v>
      </c>
      <c r="Q92">
        <f>AVG!Q92-AVG!$AD92</f>
        <v>62.666666666666671</v>
      </c>
      <c r="R92">
        <f>AVG!R92-AVG!$AD92</f>
        <v>111.66666666666666</v>
      </c>
      <c r="S92">
        <f>AVG!S92-AVG!$AD92</f>
        <v>83.333333333333329</v>
      </c>
      <c r="T92">
        <v>232.33333333333337</v>
      </c>
      <c r="U92">
        <v>360.33333333333337</v>
      </c>
      <c r="V92">
        <v>470.28888888888901</v>
      </c>
      <c r="W92">
        <f>AVG!W92-AVG!$AD92</f>
        <v>95.333333333333343</v>
      </c>
      <c r="X92">
        <f>AVG!X92-AVG!$AD92</f>
        <v>65.666666666666671</v>
      </c>
      <c r="Y92">
        <f>AVG!Y92-AVG!$AD92</f>
        <v>94</v>
      </c>
      <c r="Z92">
        <f>AVG!Z92-AVG!$AD92</f>
        <v>125.66666666666666</v>
      </c>
      <c r="AA92">
        <v>234.66666666666669</v>
      </c>
      <c r="AB92">
        <v>548.33333333333326</v>
      </c>
      <c r="AC92">
        <v>757.67619047619098</v>
      </c>
      <c r="AD92">
        <f>AVG!AD92-AVG!$AD92</f>
        <v>0</v>
      </c>
    </row>
    <row r="93" spans="1:30" x14ac:dyDescent="0.15">
      <c r="A93" s="1">
        <f>AVG!A93</f>
        <v>9.4791666666666663E-2</v>
      </c>
      <c r="B93">
        <f>AVG!B93-AVG!$AD93</f>
        <v>5</v>
      </c>
      <c r="C93">
        <f>AVG!C93-AVG!$AD93</f>
        <v>32</v>
      </c>
      <c r="D93">
        <f>AVG!D93-AVG!$AD93</f>
        <v>71.666666666666671</v>
      </c>
      <c r="E93">
        <f>AVG!E93-AVG!$AD93</f>
        <v>120.66666666666666</v>
      </c>
      <c r="F93">
        <v>200.66666666666669</v>
      </c>
      <c r="G93">
        <v>493.33333333333331</v>
      </c>
      <c r="H93">
        <v>522.30158730158701</v>
      </c>
      <c r="I93">
        <f>AVG!I93-AVG!$AD93</f>
        <v>55.666666666666671</v>
      </c>
      <c r="J93">
        <f>AVG!J93-AVG!$AD93</f>
        <v>70</v>
      </c>
      <c r="K93">
        <f>AVG!K93-AVG!$AD93</f>
        <v>137</v>
      </c>
      <c r="L93">
        <f>AVG!L93-AVG!$AD93</f>
        <v>198</v>
      </c>
      <c r="M93">
        <v>267.33333333333337</v>
      </c>
      <c r="N93">
        <v>427</v>
      </c>
      <c r="O93">
        <v>788.45714285714303</v>
      </c>
      <c r="P93">
        <f>AVG!P93-AVG!$AD93</f>
        <v>36.333333333333329</v>
      </c>
      <c r="Q93">
        <f>AVG!Q93-AVG!$AD93</f>
        <v>50.333333333333329</v>
      </c>
      <c r="R93">
        <f>AVG!R93-AVG!$AD93</f>
        <v>82.333333333333343</v>
      </c>
      <c r="S93">
        <f>AVG!S93-AVG!$AD93</f>
        <v>66.333333333333329</v>
      </c>
      <c r="T93">
        <v>214.66666666666669</v>
      </c>
      <c r="U93">
        <v>333.66666666666669</v>
      </c>
      <c r="V93">
        <v>439.34285714285699</v>
      </c>
      <c r="W93">
        <f>AVG!W93-AVG!$AD93</f>
        <v>91.666666666666657</v>
      </c>
      <c r="X93">
        <f>AVG!X93-AVG!$AD93</f>
        <v>71.333333333333329</v>
      </c>
      <c r="Y93">
        <f>AVG!Y93-AVG!$AD93</f>
        <v>71.333333333333329</v>
      </c>
      <c r="Z93">
        <f>AVG!Z93-AVG!$AD93</f>
        <v>106.33333333333334</v>
      </c>
      <c r="AA93">
        <v>215.66666666666669</v>
      </c>
      <c r="AB93">
        <v>529</v>
      </c>
      <c r="AC93">
        <v>745.69523809523798</v>
      </c>
      <c r="AD93">
        <f>AVG!AD93-AVG!$AD93</f>
        <v>0</v>
      </c>
    </row>
    <row r="94" spans="1:30" x14ac:dyDescent="0.15">
      <c r="A94" s="1">
        <f>AVG!A94</f>
        <v>9.5833333333333326E-2</v>
      </c>
      <c r="B94">
        <f>AVG!B94-AVG!$AD94</f>
        <v>15</v>
      </c>
      <c r="C94">
        <f>AVG!C94-AVG!$AD94</f>
        <v>36.333333333333336</v>
      </c>
      <c r="D94">
        <f>AVG!D94-AVG!$AD94</f>
        <v>72.666666666666657</v>
      </c>
      <c r="E94">
        <f>AVG!E94-AVG!$AD94</f>
        <v>123.33333333333331</v>
      </c>
      <c r="F94">
        <v>189.33333333333331</v>
      </c>
      <c r="G94">
        <v>478.66666666666669</v>
      </c>
      <c r="H94">
        <v>510.73650793650802</v>
      </c>
      <c r="I94">
        <f>AVG!I94-AVG!$AD94</f>
        <v>66.666666666666657</v>
      </c>
      <c r="J94">
        <f>AVG!J94-AVG!$AD94</f>
        <v>75</v>
      </c>
      <c r="K94">
        <f>AVG!K94-AVG!$AD94</f>
        <v>151.66666666666666</v>
      </c>
      <c r="L94">
        <f>AVG!L94-AVG!$AD94</f>
        <v>210.66666666666666</v>
      </c>
      <c r="M94">
        <v>247.33333333333331</v>
      </c>
      <c r="N94">
        <v>407.33333333333331</v>
      </c>
      <c r="O94">
        <v>783.25396825396797</v>
      </c>
      <c r="P94">
        <f>AVG!P94-AVG!$AD94</f>
        <v>45.999999999999993</v>
      </c>
      <c r="Q94">
        <f>AVG!Q94-AVG!$AD94</f>
        <v>51.666666666666664</v>
      </c>
      <c r="R94">
        <f>AVG!R94-AVG!$AD94</f>
        <v>99.666666666666657</v>
      </c>
      <c r="S94">
        <f>AVG!S94-AVG!$AD94</f>
        <v>73.666666666666657</v>
      </c>
      <c r="T94">
        <v>203.33333333333331</v>
      </c>
      <c r="U94">
        <v>300.33333333333331</v>
      </c>
      <c r="V94">
        <v>411.82222222222202</v>
      </c>
      <c r="W94">
        <f>AVG!W94-AVG!$AD94</f>
        <v>86.666666666666657</v>
      </c>
      <c r="X94">
        <f>AVG!X94-AVG!$AD94</f>
        <v>61.666666666666664</v>
      </c>
      <c r="Y94">
        <f>AVG!Y94-AVG!$AD94</f>
        <v>80</v>
      </c>
      <c r="Z94">
        <f>AVG!Z94-AVG!$AD94</f>
        <v>115</v>
      </c>
      <c r="AA94">
        <v>204.66666666666663</v>
      </c>
      <c r="AB94">
        <v>517.33333333333337</v>
      </c>
      <c r="AC94">
        <v>737.02539682539702</v>
      </c>
      <c r="AD94">
        <f>AVG!AD94-AVG!$AD94</f>
        <v>0</v>
      </c>
    </row>
    <row r="95" spans="1:30" x14ac:dyDescent="0.15">
      <c r="A95" s="1">
        <f>AVG!A95</f>
        <v>9.6875000000000003E-2</v>
      </c>
      <c r="B95">
        <f>AVG!B95-AVG!$AD95</f>
        <v>-3.6666666666666714</v>
      </c>
      <c r="C95">
        <f>AVG!C95-AVG!$AD95</f>
        <v>25.666666666666664</v>
      </c>
      <c r="D95">
        <f>AVG!D95-AVG!$AD95</f>
        <v>73</v>
      </c>
      <c r="E95">
        <f>AVG!E95-AVG!$AD95</f>
        <v>117.33333333333331</v>
      </c>
      <c r="F95">
        <v>176</v>
      </c>
      <c r="G95">
        <v>449.66666666666669</v>
      </c>
      <c r="H95">
        <v>500.17777777777798</v>
      </c>
      <c r="I95">
        <f>AVG!I95-AVG!$AD95</f>
        <v>53.333333333333336</v>
      </c>
      <c r="J95">
        <f>AVG!J95-AVG!$AD95</f>
        <v>69.666666666666657</v>
      </c>
      <c r="K95">
        <f>AVG!K95-AVG!$AD95</f>
        <v>137</v>
      </c>
      <c r="L95">
        <f>AVG!L95-AVG!$AD95</f>
        <v>198.33333333333331</v>
      </c>
      <c r="M95">
        <v>241.66666666666669</v>
      </c>
      <c r="N95">
        <v>384.66666666666669</v>
      </c>
      <c r="O95">
        <v>772.82222222222197</v>
      </c>
      <c r="P95">
        <f>AVG!P95-AVG!$AD95</f>
        <v>35.666666666666664</v>
      </c>
      <c r="Q95">
        <f>AVG!Q95-AVG!$AD95</f>
        <v>34.666666666666664</v>
      </c>
      <c r="R95">
        <f>AVG!R95-AVG!$AD95</f>
        <v>90.666666666666657</v>
      </c>
      <c r="S95">
        <f>AVG!S95-AVG!$AD95</f>
        <v>66</v>
      </c>
      <c r="T95">
        <v>185.33333333333337</v>
      </c>
      <c r="U95">
        <v>273</v>
      </c>
      <c r="V95">
        <v>395.15555555555602</v>
      </c>
      <c r="W95">
        <f>AVG!W95-AVG!$AD95</f>
        <v>85</v>
      </c>
      <c r="X95">
        <f>AVG!X95-AVG!$AD95</f>
        <v>50.999999999999993</v>
      </c>
      <c r="Y95">
        <f>AVG!Y95-AVG!$AD95</f>
        <v>76</v>
      </c>
      <c r="Z95">
        <f>AVG!Z95-AVG!$AD95</f>
        <v>109.33333333333331</v>
      </c>
      <c r="AA95">
        <v>198.66666666666669</v>
      </c>
      <c r="AB95">
        <v>486.66666666666669</v>
      </c>
      <c r="AC95">
        <v>724.2</v>
      </c>
      <c r="AD95">
        <f>AVG!AD95-AVG!$AD95</f>
        <v>0</v>
      </c>
    </row>
    <row r="96" spans="1:30" x14ac:dyDescent="0.15">
      <c r="A96" s="1">
        <f>AVG!A96</f>
        <v>9.7916666666666666E-2</v>
      </c>
      <c r="B96">
        <f>AVG!B96-AVG!$AD96</f>
        <v>4</v>
      </c>
      <c r="C96">
        <f>AVG!C96-AVG!$AD96</f>
        <v>37.333333333333336</v>
      </c>
      <c r="D96">
        <f>AVG!D96-AVG!$AD96</f>
        <v>76.333333333333343</v>
      </c>
      <c r="E96">
        <f>AVG!E96-AVG!$AD96</f>
        <v>121</v>
      </c>
      <c r="F96">
        <v>156</v>
      </c>
      <c r="G96">
        <v>433.33333333333331</v>
      </c>
      <c r="H96">
        <v>493.085714285714</v>
      </c>
      <c r="I96">
        <f>AVG!I96-AVG!$AD96</f>
        <v>71</v>
      </c>
      <c r="J96">
        <f>AVG!J96-AVG!$AD96</f>
        <v>73.333333333333343</v>
      </c>
      <c r="K96">
        <f>AVG!K96-AVG!$AD96</f>
        <v>144.33333333333334</v>
      </c>
      <c r="L96">
        <f>AVG!L96-AVG!$AD96</f>
        <v>215.66666666666666</v>
      </c>
      <c r="M96">
        <v>205.66666666666663</v>
      </c>
      <c r="N96">
        <v>364.66666666666663</v>
      </c>
      <c r="O96">
        <v>757.46031746031804</v>
      </c>
      <c r="P96">
        <f>AVG!P96-AVG!$AD96</f>
        <v>43.666666666666664</v>
      </c>
      <c r="Q96">
        <f>AVG!Q96-AVG!$AD96</f>
        <v>52.000000000000007</v>
      </c>
      <c r="R96">
        <f>AVG!R96-AVG!$AD96</f>
        <v>89</v>
      </c>
      <c r="S96">
        <f>AVG!S96-AVG!$AD96</f>
        <v>64.333333333333343</v>
      </c>
      <c r="T96">
        <v>160.33333333333331</v>
      </c>
      <c r="U96">
        <v>246.33333333333331</v>
      </c>
      <c r="V96">
        <v>387.90476190476198</v>
      </c>
      <c r="W96">
        <f>AVG!W96-AVG!$AD96</f>
        <v>84.666666666666686</v>
      </c>
      <c r="X96">
        <f>AVG!X96-AVG!$AD96</f>
        <v>65.666666666666657</v>
      </c>
      <c r="Y96">
        <f>AVG!Y96-AVG!$AD96</f>
        <v>77</v>
      </c>
      <c r="Z96">
        <f>AVG!Z96-AVG!$AD96</f>
        <v>115.33333333333334</v>
      </c>
      <c r="AA96">
        <v>179.66666666666663</v>
      </c>
      <c r="AB96">
        <v>451.66666666666669</v>
      </c>
      <c r="AC96">
        <v>705.43492063492101</v>
      </c>
      <c r="AD96">
        <f>AVG!AD96-AVG!$AD96</f>
        <v>0</v>
      </c>
    </row>
    <row r="97" spans="1:30" x14ac:dyDescent="0.15">
      <c r="A97" s="1">
        <f>AVG!A97</f>
        <v>9.8958333333333329E-2</v>
      </c>
      <c r="B97">
        <f>AVG!B97-AVG!$AD97</f>
        <v>16</v>
      </c>
      <c r="C97">
        <f>AVG!C97-AVG!$AD97</f>
        <v>29.666666666666664</v>
      </c>
      <c r="D97">
        <f>AVG!D97-AVG!$AD97</f>
        <v>81</v>
      </c>
      <c r="E97">
        <f>AVG!E97-AVG!$AD97</f>
        <v>135.33333333333331</v>
      </c>
      <c r="F97">
        <v>155.66666666666669</v>
      </c>
      <c r="G97">
        <v>401.66666666666669</v>
      </c>
      <c r="H97">
        <v>491.37142857142902</v>
      </c>
      <c r="I97">
        <f>AVG!I97-AVG!$AD97</f>
        <v>61.666666666666664</v>
      </c>
      <c r="J97">
        <f>AVG!J97-AVG!$AD97</f>
        <v>89.333333333333343</v>
      </c>
      <c r="K97">
        <f>AVG!K97-AVG!$AD97</f>
        <v>151</v>
      </c>
      <c r="L97">
        <f>AVG!L97-AVG!$AD97</f>
        <v>203</v>
      </c>
      <c r="M97">
        <v>211.66666666666669</v>
      </c>
      <c r="N97">
        <v>344.66666666666669</v>
      </c>
      <c r="O97">
        <v>756.03174603174602</v>
      </c>
      <c r="P97">
        <f>AVG!P97-AVG!$AD97</f>
        <v>50.999999999999993</v>
      </c>
      <c r="Q97">
        <f>AVG!Q97-AVG!$AD97</f>
        <v>60.666666666666664</v>
      </c>
      <c r="R97">
        <f>AVG!R97-AVG!$AD97</f>
        <v>94.333333333333314</v>
      </c>
      <c r="S97">
        <f>AVG!S97-AVG!$AD97</f>
        <v>69.333333333333343</v>
      </c>
      <c r="T97">
        <v>164</v>
      </c>
      <c r="U97">
        <v>236</v>
      </c>
      <c r="V97">
        <v>366.47619047619099</v>
      </c>
      <c r="W97">
        <f>AVG!W97-AVG!$AD97</f>
        <v>94.666666666666657</v>
      </c>
      <c r="X97">
        <f>AVG!X97-AVG!$AD97</f>
        <v>72</v>
      </c>
      <c r="Y97">
        <f>AVG!Y97-AVG!$AD97</f>
        <v>94.333333333333314</v>
      </c>
      <c r="Z97">
        <f>AVG!Z97-AVG!$AD97</f>
        <v>122.33333333333331</v>
      </c>
      <c r="AA97">
        <v>171.66666666666669</v>
      </c>
      <c r="AB97">
        <v>452.00000000000006</v>
      </c>
      <c r="AC97">
        <v>692.29206349206402</v>
      </c>
      <c r="AD97">
        <f>AVG!AD97-AVG!$AD97</f>
        <v>0</v>
      </c>
    </row>
    <row r="98" spans="1:30" x14ac:dyDescent="0.15">
      <c r="A98" s="1">
        <f>AVG!A98</f>
        <v>9.9999999999999992E-2</v>
      </c>
      <c r="B98">
        <f>AVG!B98-AVG!$AD98</f>
        <v>8.6666666666666714</v>
      </c>
      <c r="C98">
        <f>AVG!C98-AVG!$AD98</f>
        <v>23.666666666666664</v>
      </c>
      <c r="D98">
        <f>AVG!D98-AVG!$AD98</f>
        <v>73.666666666666657</v>
      </c>
      <c r="E98">
        <f>AVG!E98-AVG!$AD98</f>
        <v>123</v>
      </c>
      <c r="F98">
        <v>141.66666666666669</v>
      </c>
      <c r="G98">
        <v>375.33333333333331</v>
      </c>
      <c r="H98">
        <v>478.203174603175</v>
      </c>
      <c r="I98">
        <f>AVG!I98-AVG!$AD98</f>
        <v>63.333333333333336</v>
      </c>
      <c r="J98">
        <f>AVG!J98-AVG!$AD98</f>
        <v>58.666666666666664</v>
      </c>
      <c r="K98">
        <f>AVG!K98-AVG!$AD98</f>
        <v>134</v>
      </c>
      <c r="L98">
        <f>AVG!L98-AVG!$AD98</f>
        <v>202.66666666666669</v>
      </c>
      <c r="M98">
        <v>196</v>
      </c>
      <c r="N98">
        <v>329</v>
      </c>
      <c r="O98">
        <v>731.136507936508</v>
      </c>
      <c r="P98">
        <f>AVG!P98-AVG!$AD98</f>
        <v>47.000000000000007</v>
      </c>
      <c r="Q98">
        <f>AVG!Q98-AVG!$AD98</f>
        <v>41.000000000000007</v>
      </c>
      <c r="R98">
        <f>AVG!R98-AVG!$AD98</f>
        <v>88</v>
      </c>
      <c r="S98">
        <f>AVG!S98-AVG!$AD98</f>
        <v>63.666666666666664</v>
      </c>
      <c r="T98">
        <v>135</v>
      </c>
      <c r="U98">
        <v>210.66666666666663</v>
      </c>
      <c r="V98">
        <v>346.444444444444</v>
      </c>
      <c r="W98">
        <f>AVG!W98-AVG!$AD98</f>
        <v>81.666666666666657</v>
      </c>
      <c r="X98">
        <f>AVG!X98-AVG!$AD98</f>
        <v>60.333333333333336</v>
      </c>
      <c r="Y98">
        <f>AVG!Y98-AVG!$AD98</f>
        <v>76.333333333333343</v>
      </c>
      <c r="Z98">
        <f>AVG!Z98-AVG!$AD98</f>
        <v>114.33333333333334</v>
      </c>
      <c r="AA98">
        <v>156.66666666666669</v>
      </c>
      <c r="AB98">
        <v>413</v>
      </c>
      <c r="AC98">
        <v>669.37142857142896</v>
      </c>
      <c r="AD98">
        <f>AVG!AD98-AVG!$AD98</f>
        <v>0</v>
      </c>
    </row>
    <row r="99" spans="1:30" x14ac:dyDescent="0.15">
      <c r="A99" s="1">
        <f>AVG!A99</f>
        <v>0.10104166666666665</v>
      </c>
      <c r="B99">
        <f>AVG!B99-AVG!$AD99</f>
        <v>4.6666666666666643</v>
      </c>
      <c r="C99">
        <f>AVG!C99-AVG!$AD99</f>
        <v>24.333333333333329</v>
      </c>
      <c r="D99">
        <f>AVG!D99-AVG!$AD99</f>
        <v>66</v>
      </c>
      <c r="E99">
        <f>AVG!E99-AVG!$AD99</f>
        <v>122.66666666666666</v>
      </c>
      <c r="F99">
        <v>146</v>
      </c>
      <c r="G99">
        <v>373</v>
      </c>
      <c r="H99">
        <v>476.130158730159</v>
      </c>
      <c r="I99">
        <f>AVG!I99-AVG!$AD99</f>
        <v>66</v>
      </c>
      <c r="J99">
        <f>AVG!J99-AVG!$AD99</f>
        <v>78.666666666666671</v>
      </c>
      <c r="K99">
        <f>AVG!K99-AVG!$AD99</f>
        <v>150</v>
      </c>
      <c r="L99">
        <f>AVG!L99-AVG!$AD99</f>
        <v>198.66666666666666</v>
      </c>
      <c r="M99">
        <v>195.33333333333331</v>
      </c>
      <c r="N99">
        <v>309.33333333333331</v>
      </c>
      <c r="O99">
        <v>721.00317460317501</v>
      </c>
      <c r="P99">
        <f>AVG!P99-AVG!$AD99</f>
        <v>39</v>
      </c>
      <c r="Q99">
        <f>AVG!Q99-AVG!$AD99</f>
        <v>46.666666666666671</v>
      </c>
      <c r="R99">
        <f>AVG!R99-AVG!$AD99</f>
        <v>89</v>
      </c>
      <c r="S99">
        <f>AVG!S99-AVG!$AD99</f>
        <v>61</v>
      </c>
      <c r="T99">
        <v>127</v>
      </c>
      <c r="U99">
        <v>201.33333333333331</v>
      </c>
      <c r="V99">
        <v>323.431746031746</v>
      </c>
      <c r="W99">
        <f>AVG!W99-AVG!$AD99</f>
        <v>91.333333333333343</v>
      </c>
      <c r="X99">
        <f>AVG!X99-AVG!$AD99</f>
        <v>62.333333333333329</v>
      </c>
      <c r="Y99">
        <f>AVG!Y99-AVG!$AD99</f>
        <v>83.333333333333329</v>
      </c>
      <c r="Z99">
        <f>AVG!Z99-AVG!$AD99</f>
        <v>106.66666666666666</v>
      </c>
      <c r="AA99">
        <v>161.33333333333334</v>
      </c>
      <c r="AB99">
        <v>408.33333333333331</v>
      </c>
      <c r="AC99">
        <v>653.87619047619103</v>
      </c>
      <c r="AD99">
        <f>AVG!AD99-AVG!$AD99</f>
        <v>0</v>
      </c>
    </row>
    <row r="100" spans="1:30" x14ac:dyDescent="0.15">
      <c r="A100" s="1">
        <f>AVG!A100</f>
        <v>0.10208333333333335</v>
      </c>
      <c r="B100">
        <f>AVG!B100-AVG!$AD100</f>
        <v>9.3333333333333357</v>
      </c>
      <c r="C100">
        <f>AVG!C100-AVG!$AD100</f>
        <v>37</v>
      </c>
      <c r="D100">
        <f>AVG!D100-AVG!$AD100</f>
        <v>65</v>
      </c>
      <c r="E100">
        <f>AVG!E100-AVG!$AD100</f>
        <v>105.66666666666666</v>
      </c>
      <c r="F100">
        <v>129</v>
      </c>
      <c r="G100">
        <v>355.33333333333331</v>
      </c>
      <c r="H100">
        <v>460.86666666666702</v>
      </c>
      <c r="I100">
        <f>AVG!I100-AVG!$AD100</f>
        <v>55.666666666666671</v>
      </c>
      <c r="J100">
        <f>AVG!J100-AVG!$AD100</f>
        <v>74.666666666666671</v>
      </c>
      <c r="K100">
        <f>AVG!K100-AVG!$AD100</f>
        <v>128.33333333333334</v>
      </c>
      <c r="L100">
        <f>AVG!L100-AVG!$AD100</f>
        <v>195.33333333333334</v>
      </c>
      <c r="M100">
        <v>184.33333333333331</v>
      </c>
      <c r="N100">
        <v>295.33333333333331</v>
      </c>
      <c r="O100">
        <v>708.90793650793705</v>
      </c>
      <c r="P100">
        <f>AVG!P100-AVG!$AD100</f>
        <v>35</v>
      </c>
      <c r="Q100">
        <f>AVG!Q100-AVG!$AD100</f>
        <v>52</v>
      </c>
      <c r="R100">
        <f>AVG!R100-AVG!$AD100</f>
        <v>91.666666666666657</v>
      </c>
      <c r="S100">
        <f>AVG!S100-AVG!$AD100</f>
        <v>64</v>
      </c>
      <c r="T100">
        <v>110.33333333333333</v>
      </c>
      <c r="U100">
        <v>185.66666666666663</v>
      </c>
      <c r="V100">
        <v>305.79365079365101</v>
      </c>
      <c r="W100">
        <f>AVG!W100-AVG!$AD100</f>
        <v>93.666666666666657</v>
      </c>
      <c r="X100">
        <f>AVG!X100-AVG!$AD100</f>
        <v>62.666666666666671</v>
      </c>
      <c r="Y100">
        <f>AVG!Y100-AVG!$AD100</f>
        <v>75.666666666666671</v>
      </c>
      <c r="Z100">
        <f>AVG!Z100-AVG!$AD100</f>
        <v>102.66666666666666</v>
      </c>
      <c r="AA100">
        <v>151</v>
      </c>
      <c r="AB100">
        <v>379.33333333333331</v>
      </c>
      <c r="AC100">
        <v>644.21269841269805</v>
      </c>
      <c r="AD100">
        <f>AVG!AD100-AVG!$AD100</f>
        <v>0</v>
      </c>
    </row>
    <row r="101" spans="1:30" x14ac:dyDescent="0.15">
      <c r="A101" s="1">
        <f>AVG!A101</f>
        <v>0.10312500000000001</v>
      </c>
      <c r="B101">
        <f>AVG!B101-AVG!$AD101</f>
        <v>15.333333333333329</v>
      </c>
      <c r="C101">
        <f>AVG!C101-AVG!$AD101</f>
        <v>36.999999999999993</v>
      </c>
      <c r="D101">
        <f>AVG!D101-AVG!$AD101</f>
        <v>56.666666666666664</v>
      </c>
      <c r="E101">
        <f>AVG!E101-AVG!$AD101</f>
        <v>114.33333333333331</v>
      </c>
      <c r="F101">
        <v>131.33333333333331</v>
      </c>
      <c r="G101">
        <v>339</v>
      </c>
      <c r="H101">
        <v>457.75238095238097</v>
      </c>
      <c r="I101">
        <f>AVG!I101-AVG!$AD101</f>
        <v>68</v>
      </c>
      <c r="J101">
        <f>AVG!J101-AVG!$AD101</f>
        <v>82</v>
      </c>
      <c r="K101">
        <f>AVG!K101-AVG!$AD101</f>
        <v>140</v>
      </c>
      <c r="L101">
        <f>AVG!L101-AVG!$AD101</f>
        <v>202.66666666666666</v>
      </c>
      <c r="M101">
        <v>181.33333333333331</v>
      </c>
      <c r="N101">
        <v>290.33333333333337</v>
      </c>
      <c r="O101">
        <v>701.68253968253998</v>
      </c>
      <c r="P101">
        <f>AVG!P101-AVG!$AD101</f>
        <v>35.999999999999993</v>
      </c>
      <c r="Q101">
        <f>AVG!Q101-AVG!$AD101</f>
        <v>47.333333333333336</v>
      </c>
      <c r="R101">
        <f>AVG!R101-AVG!$AD101</f>
        <v>85.333333333333314</v>
      </c>
      <c r="S101">
        <f>AVG!S101-AVG!$AD101</f>
        <v>55.999999999999993</v>
      </c>
      <c r="T101">
        <v>115.66666666666667</v>
      </c>
      <c r="U101">
        <v>166.33333333333331</v>
      </c>
      <c r="V101">
        <v>296.149206349206</v>
      </c>
      <c r="W101">
        <f>AVG!W101-AVG!$AD101</f>
        <v>94.333333333333314</v>
      </c>
      <c r="X101">
        <f>AVG!X101-AVG!$AD101</f>
        <v>55.999999999999993</v>
      </c>
      <c r="Y101">
        <f>AVG!Y101-AVG!$AD101</f>
        <v>73</v>
      </c>
      <c r="Z101">
        <f>AVG!Z101-AVG!$AD101</f>
        <v>111</v>
      </c>
      <c r="AA101">
        <v>145.66666666666669</v>
      </c>
      <c r="AB101">
        <v>361.66666666666669</v>
      </c>
      <c r="AC101">
        <v>631.05079365079405</v>
      </c>
      <c r="AD101">
        <f>AVG!AD101-AVG!$AD101</f>
        <v>0</v>
      </c>
    </row>
    <row r="102" spans="1:30" x14ac:dyDescent="0.15">
      <c r="A102" s="1">
        <f>AVG!A102</f>
        <v>0.10416666666666667</v>
      </c>
      <c r="B102">
        <f>AVG!B102-AVG!$AD102</f>
        <v>8</v>
      </c>
      <c r="C102">
        <f>AVG!C102-AVG!$AD102</f>
        <v>26.666666666666664</v>
      </c>
      <c r="D102">
        <f>AVG!D102-AVG!$AD102</f>
        <v>63.333333333333336</v>
      </c>
      <c r="E102">
        <f>AVG!E102-AVG!$AD102</f>
        <v>105.66666666666669</v>
      </c>
      <c r="F102">
        <v>121.99999999999999</v>
      </c>
      <c r="G102">
        <v>309</v>
      </c>
      <c r="H102">
        <v>468.84444444444398</v>
      </c>
      <c r="I102">
        <f>AVG!I102-AVG!$AD102</f>
        <v>56.666666666666664</v>
      </c>
      <c r="J102">
        <f>AVG!J102-AVG!$AD102</f>
        <v>76</v>
      </c>
      <c r="K102">
        <f>AVG!K102-AVG!$AD102</f>
        <v>136</v>
      </c>
      <c r="L102">
        <f>AVG!L102-AVG!$AD102</f>
        <v>200.33333333333334</v>
      </c>
      <c r="M102">
        <v>174.33333333333331</v>
      </c>
      <c r="N102">
        <v>269.33333333333331</v>
      </c>
      <c r="O102">
        <v>700.71111111111099</v>
      </c>
      <c r="P102">
        <f>AVG!P102-AVG!$AD102</f>
        <v>33.000000000000007</v>
      </c>
      <c r="Q102">
        <f>AVG!Q102-AVG!$AD102</f>
        <v>43.666666666666664</v>
      </c>
      <c r="R102">
        <f>AVG!R102-AVG!$AD102</f>
        <v>86.333333333333343</v>
      </c>
      <c r="S102">
        <f>AVG!S102-AVG!$AD102</f>
        <v>52.666666666666664</v>
      </c>
      <c r="T102">
        <v>107.33333333333333</v>
      </c>
      <c r="U102">
        <v>156</v>
      </c>
      <c r="V102">
        <v>291.48888888888899</v>
      </c>
      <c r="W102">
        <f>AVG!W102-AVG!$AD102</f>
        <v>87.666666666666686</v>
      </c>
      <c r="X102">
        <f>AVG!X102-AVG!$AD102</f>
        <v>57.000000000000007</v>
      </c>
      <c r="Y102">
        <f>AVG!Y102-AVG!$AD102</f>
        <v>86</v>
      </c>
      <c r="Z102">
        <f>AVG!Z102-AVG!$AD102</f>
        <v>97.666666666666686</v>
      </c>
      <c r="AA102">
        <v>142.66666666666669</v>
      </c>
      <c r="AB102">
        <v>353.66666666666663</v>
      </c>
      <c r="AC102">
        <v>616.77777777777806</v>
      </c>
      <c r="AD102">
        <f>AVG!AD102-AVG!$AD102</f>
        <v>0</v>
      </c>
    </row>
    <row r="103" spans="1:30" x14ac:dyDescent="0.15">
      <c r="A103" s="1">
        <f>AVG!A103</f>
        <v>0.10520833333333333</v>
      </c>
      <c r="B103">
        <f>AVG!B103-AVG!$AD103</f>
        <v>-3.3333333333333357</v>
      </c>
      <c r="C103">
        <f>AVG!C103-AVG!$AD103</f>
        <v>27.666666666666671</v>
      </c>
      <c r="D103">
        <f>AVG!D103-AVG!$AD103</f>
        <v>63.333333333333329</v>
      </c>
      <c r="E103">
        <f>AVG!E103-AVG!$AD103</f>
        <v>103.33333333333334</v>
      </c>
      <c r="F103">
        <v>111.33333333333334</v>
      </c>
      <c r="G103">
        <v>300</v>
      </c>
      <c r="H103">
        <v>458.36825396825401</v>
      </c>
      <c r="I103">
        <f>AVG!I103-AVG!$AD103</f>
        <v>59.333333333333329</v>
      </c>
      <c r="J103">
        <f>AVG!J103-AVG!$AD103</f>
        <v>75</v>
      </c>
      <c r="K103">
        <f>AVG!K103-AVG!$AD103</f>
        <v>134</v>
      </c>
      <c r="L103">
        <f>AVG!L103-AVG!$AD103</f>
        <v>193.33333333333334</v>
      </c>
      <c r="M103">
        <v>162.33333333333334</v>
      </c>
      <c r="N103">
        <v>246.33333333333331</v>
      </c>
      <c r="O103">
        <v>693.64126984126995</v>
      </c>
      <c r="P103">
        <f>AVG!P103-AVG!$AD103</f>
        <v>33</v>
      </c>
      <c r="Q103">
        <f>AVG!Q103-AVG!$AD103</f>
        <v>50.666666666666671</v>
      </c>
      <c r="R103">
        <f>AVG!R103-AVG!$AD103</f>
        <v>83</v>
      </c>
      <c r="S103">
        <f>AVG!S103-AVG!$AD103</f>
        <v>57</v>
      </c>
      <c r="T103">
        <v>93.333333333333343</v>
      </c>
      <c r="U103">
        <v>147.66666666666666</v>
      </c>
      <c r="V103">
        <v>283.57777777777801</v>
      </c>
      <c r="W103">
        <f>AVG!W103-AVG!$AD103</f>
        <v>83.333333333333343</v>
      </c>
      <c r="X103">
        <f>AVG!X103-AVG!$AD103</f>
        <v>52</v>
      </c>
      <c r="Y103">
        <f>AVG!Y103-AVG!$AD103</f>
        <v>74</v>
      </c>
      <c r="Z103">
        <f>AVG!Z103-AVG!$AD103</f>
        <v>105.66666666666666</v>
      </c>
      <c r="AA103">
        <v>133.33333333333334</v>
      </c>
      <c r="AB103">
        <v>342.66666666666669</v>
      </c>
      <c r="AC103">
        <v>611.69206349206399</v>
      </c>
      <c r="AD103">
        <f>AVG!AD103-AVG!$AD103</f>
        <v>0</v>
      </c>
    </row>
    <row r="104" spans="1:30" x14ac:dyDescent="0.15">
      <c r="A104" s="1">
        <f>AVG!A104</f>
        <v>0.10625</v>
      </c>
      <c r="B104">
        <f>AVG!B104-AVG!$AD104</f>
        <v>17</v>
      </c>
      <c r="C104">
        <f>AVG!C104-AVG!$AD104</f>
        <v>27.666666666666664</v>
      </c>
      <c r="D104">
        <f>AVG!D104-AVG!$AD104</f>
        <v>63.000000000000007</v>
      </c>
      <c r="E104">
        <f>AVG!E104-AVG!$AD104</f>
        <v>110</v>
      </c>
      <c r="F104">
        <v>103.99999999999999</v>
      </c>
      <c r="G104">
        <v>291.66666666666663</v>
      </c>
      <c r="H104">
        <v>433.22539682539701</v>
      </c>
      <c r="I104">
        <f>AVG!I104-AVG!$AD104</f>
        <v>69.666666666666657</v>
      </c>
      <c r="J104">
        <f>AVG!J104-AVG!$AD104</f>
        <v>72</v>
      </c>
      <c r="K104">
        <f>AVG!K104-AVG!$AD104</f>
        <v>135.33333333333334</v>
      </c>
      <c r="L104">
        <f>AVG!L104-AVG!$AD104</f>
        <v>195.66666666666669</v>
      </c>
      <c r="M104">
        <v>143.33333333333331</v>
      </c>
      <c r="N104">
        <v>236</v>
      </c>
      <c r="O104">
        <v>681.92698412698405</v>
      </c>
      <c r="P104">
        <f>AVG!P104-AVG!$AD104</f>
        <v>33.666666666666664</v>
      </c>
      <c r="Q104">
        <f>AVG!Q104-AVG!$AD104</f>
        <v>52.000000000000007</v>
      </c>
      <c r="R104">
        <f>AVG!R104-AVG!$AD104</f>
        <v>81.333333333333343</v>
      </c>
      <c r="S104">
        <f>AVG!S104-AVG!$AD104</f>
        <v>53.333333333333336</v>
      </c>
      <c r="T104">
        <v>80.999999999999986</v>
      </c>
      <c r="U104">
        <v>127.33333333333333</v>
      </c>
      <c r="V104">
        <v>257.57777777777801</v>
      </c>
      <c r="W104">
        <f>AVG!W104-AVG!$AD104</f>
        <v>91.333333333333343</v>
      </c>
      <c r="X104">
        <f>AVG!X104-AVG!$AD104</f>
        <v>63.666666666666664</v>
      </c>
      <c r="Y104">
        <f>AVG!Y104-AVG!$AD104</f>
        <v>80</v>
      </c>
      <c r="Z104">
        <f>AVG!Z104-AVG!$AD104</f>
        <v>101.33333333333334</v>
      </c>
      <c r="AA104">
        <v>117.66666666666667</v>
      </c>
      <c r="AB104">
        <v>298.33333333333331</v>
      </c>
      <c r="AC104">
        <v>593.40634920634898</v>
      </c>
      <c r="AD104">
        <f>AVG!AD104-AVG!$AD104</f>
        <v>0</v>
      </c>
    </row>
    <row r="105" spans="1:30" x14ac:dyDescent="0.15">
      <c r="A105" s="1">
        <f>AVG!A105</f>
        <v>0.10729166666666667</v>
      </c>
      <c r="B105">
        <f>AVG!B105-AVG!$AD105</f>
        <v>8</v>
      </c>
      <c r="C105">
        <f>AVG!C105-AVG!$AD105</f>
        <v>16.999999999999993</v>
      </c>
      <c r="D105">
        <f>AVG!D105-AVG!$AD105</f>
        <v>55.999999999999993</v>
      </c>
      <c r="E105">
        <f>AVG!E105-AVG!$AD105</f>
        <v>103.66666666666666</v>
      </c>
      <c r="F105">
        <v>95.666666666666671</v>
      </c>
      <c r="G105">
        <v>274.66666666666669</v>
      </c>
      <c r="H105">
        <v>432.38730158730198</v>
      </c>
      <c r="I105">
        <f>AVG!I105-AVG!$AD105</f>
        <v>66.333333333333343</v>
      </c>
      <c r="J105">
        <f>AVG!J105-AVG!$AD105</f>
        <v>75</v>
      </c>
      <c r="K105">
        <f>AVG!K105-AVG!$AD105</f>
        <v>125.66666666666666</v>
      </c>
      <c r="L105">
        <f>AVG!L105-AVG!$AD105</f>
        <v>194.33333333333331</v>
      </c>
      <c r="M105">
        <v>151.33333333333331</v>
      </c>
      <c r="N105">
        <v>236</v>
      </c>
      <c r="O105">
        <v>672.72698412698401</v>
      </c>
      <c r="P105">
        <f>AVG!P105-AVG!$AD105</f>
        <v>26.333333333333336</v>
      </c>
      <c r="Q105">
        <f>AVG!Q105-AVG!$AD105</f>
        <v>49.333333333333336</v>
      </c>
      <c r="R105">
        <f>AVG!R105-AVG!$AD105</f>
        <v>81.666666666666657</v>
      </c>
      <c r="S105">
        <f>AVG!S105-AVG!$AD105</f>
        <v>49.333333333333336</v>
      </c>
      <c r="T105">
        <v>90.000000000000014</v>
      </c>
      <c r="U105">
        <v>129.66666666666669</v>
      </c>
      <c r="V105">
        <v>261.74920634920602</v>
      </c>
      <c r="W105">
        <f>AVG!W105-AVG!$AD105</f>
        <v>91.333333333333314</v>
      </c>
      <c r="X105">
        <f>AVG!X105-AVG!$AD105</f>
        <v>57.999999999999993</v>
      </c>
      <c r="Y105">
        <f>AVG!Y105-AVG!$AD105</f>
        <v>75.666666666666657</v>
      </c>
      <c r="Z105">
        <f>AVG!Z105-AVG!$AD105</f>
        <v>97.666666666666657</v>
      </c>
      <c r="AA105">
        <v>114.33333333333333</v>
      </c>
      <c r="AB105">
        <v>292.66666666666669</v>
      </c>
      <c r="AC105">
        <v>572.32698412698403</v>
      </c>
      <c r="AD105">
        <f>AVG!AD105-AVG!$AD105</f>
        <v>0</v>
      </c>
    </row>
    <row r="106" spans="1:30" x14ac:dyDescent="0.15">
      <c r="A106" s="1">
        <f>AVG!A106</f>
        <v>0.10833333333333334</v>
      </c>
      <c r="B106">
        <f>AVG!B106-AVG!$AD106</f>
        <v>12.333333333333336</v>
      </c>
      <c r="C106">
        <f>AVG!C106-AVG!$AD106</f>
        <v>22.333333333333336</v>
      </c>
      <c r="D106">
        <f>AVG!D106-AVG!$AD106</f>
        <v>65.333333333333343</v>
      </c>
      <c r="E106">
        <f>AVG!E106-AVG!$AD106</f>
        <v>97.333333333333343</v>
      </c>
      <c r="F106">
        <v>87.333333333333329</v>
      </c>
      <c r="G106">
        <v>249.33333333333331</v>
      </c>
      <c r="H106">
        <v>431.40634920634898</v>
      </c>
      <c r="I106">
        <f>AVG!I106-AVG!$AD106</f>
        <v>68.666666666666657</v>
      </c>
      <c r="J106">
        <f>AVG!J106-AVG!$AD106</f>
        <v>66.333333333333343</v>
      </c>
      <c r="K106">
        <f>AVG!K106-AVG!$AD106</f>
        <v>125.66666666666669</v>
      </c>
      <c r="L106">
        <f>AVG!L106-AVG!$AD106</f>
        <v>195</v>
      </c>
      <c r="M106">
        <v>134</v>
      </c>
      <c r="N106">
        <v>202.66666666666663</v>
      </c>
      <c r="O106">
        <v>664.27936507936499</v>
      </c>
      <c r="P106">
        <f>AVG!P106-AVG!$AD106</f>
        <v>48.000000000000007</v>
      </c>
      <c r="Q106">
        <f>AVG!Q106-AVG!$AD106</f>
        <v>51.333333333333336</v>
      </c>
      <c r="R106">
        <f>AVG!R106-AVG!$AD106</f>
        <v>81.333333333333343</v>
      </c>
      <c r="S106">
        <f>AVG!S106-AVG!$AD106</f>
        <v>54.333333333333336</v>
      </c>
      <c r="T106">
        <v>77.333333333333329</v>
      </c>
      <c r="U106">
        <v>118.33333333333333</v>
      </c>
      <c r="V106">
        <v>247.13968253968301</v>
      </c>
      <c r="W106">
        <f>AVG!W106-AVG!$AD106</f>
        <v>94</v>
      </c>
      <c r="X106">
        <f>AVG!X106-AVG!$AD106</f>
        <v>63.666666666666664</v>
      </c>
      <c r="Y106">
        <f>AVG!Y106-AVG!$AD106</f>
        <v>71.333333333333343</v>
      </c>
      <c r="Z106">
        <f>AVG!Z106-AVG!$AD106</f>
        <v>97.666666666666686</v>
      </c>
      <c r="AA106">
        <v>108.66666666666667</v>
      </c>
      <c r="AB106">
        <v>274.66666666666663</v>
      </c>
      <c r="AC106">
        <v>565.78412698412706</v>
      </c>
      <c r="AD106">
        <f>AVG!AD106-AVG!$AD106</f>
        <v>0</v>
      </c>
    </row>
    <row r="107" spans="1:30" x14ac:dyDescent="0.15">
      <c r="A107" s="1">
        <f>AVG!A107</f>
        <v>0.109375</v>
      </c>
      <c r="B107">
        <f>AVG!B107-AVG!$AD107</f>
        <v>17.333333333333336</v>
      </c>
      <c r="C107">
        <f>AVG!C107-AVG!$AD107</f>
        <v>37</v>
      </c>
      <c r="D107">
        <f>AVG!D107-AVG!$AD107</f>
        <v>59.333333333333329</v>
      </c>
      <c r="E107">
        <f>AVG!E107-AVG!$AD107</f>
        <v>104.33333333333334</v>
      </c>
      <c r="F107">
        <v>80.000000000000014</v>
      </c>
      <c r="G107">
        <v>236.33333333333337</v>
      </c>
      <c r="H107">
        <v>429.52698412698402</v>
      </c>
      <c r="I107">
        <f>AVG!I107-AVG!$AD107</f>
        <v>69</v>
      </c>
      <c r="J107">
        <f>AVG!J107-AVG!$AD107</f>
        <v>76.333333333333329</v>
      </c>
      <c r="K107">
        <f>AVG!K107-AVG!$AD107</f>
        <v>136</v>
      </c>
      <c r="L107">
        <f>AVG!L107-AVG!$AD107</f>
        <v>200.66666666666666</v>
      </c>
      <c r="M107">
        <v>119.00000000000001</v>
      </c>
      <c r="N107">
        <v>187</v>
      </c>
      <c r="O107">
        <v>653.78412698412706</v>
      </c>
      <c r="P107">
        <f>AVG!P107-AVG!$AD107</f>
        <v>41</v>
      </c>
      <c r="Q107">
        <f>AVG!Q107-AVG!$AD107</f>
        <v>51.333333333333329</v>
      </c>
      <c r="R107">
        <f>AVG!R107-AVG!$AD107</f>
        <v>87.333333333333329</v>
      </c>
      <c r="S107">
        <f>AVG!S107-AVG!$AD107</f>
        <v>55</v>
      </c>
      <c r="T107">
        <v>67.666666666666671</v>
      </c>
      <c r="U107">
        <v>103.66666666666667</v>
      </c>
      <c r="V107">
        <v>240.149206349206</v>
      </c>
      <c r="W107">
        <f>AVG!W107-AVG!$AD107</f>
        <v>103</v>
      </c>
      <c r="X107">
        <f>AVG!X107-AVG!$AD107</f>
        <v>71.333333333333329</v>
      </c>
      <c r="Y107">
        <f>AVG!Y107-AVG!$AD107</f>
        <v>75.666666666666671</v>
      </c>
      <c r="Z107">
        <f>AVG!Z107-AVG!$AD107</f>
        <v>110.33333333333334</v>
      </c>
      <c r="AA107">
        <v>81.666666666666671</v>
      </c>
      <c r="AB107">
        <v>252.33333333333337</v>
      </c>
      <c r="AC107">
        <v>554.53968253968299</v>
      </c>
      <c r="AD107">
        <f>AVG!AD107-AVG!$AD107</f>
        <v>0</v>
      </c>
    </row>
    <row r="108" spans="1:30" x14ac:dyDescent="0.15">
      <c r="A108" s="1">
        <f>AVG!A108</f>
        <v>0.11041666666666666</v>
      </c>
      <c r="B108">
        <f>AVG!B108-AVG!$AD108</f>
        <v>8.3333333333333357</v>
      </c>
      <c r="C108">
        <f>AVG!C108-AVG!$AD108</f>
        <v>21.333333333333336</v>
      </c>
      <c r="D108">
        <f>AVG!D108-AVG!$AD108</f>
        <v>63.333333333333336</v>
      </c>
      <c r="E108">
        <f>AVG!E108-AVG!$AD108</f>
        <v>103.66666666666669</v>
      </c>
      <c r="F108">
        <v>78.666666666666657</v>
      </c>
      <c r="G108">
        <v>210.66666666666669</v>
      </c>
      <c r="H108">
        <v>424.920634920635</v>
      </c>
      <c r="I108">
        <f>AVG!I108-AVG!$AD108</f>
        <v>73.666666666666657</v>
      </c>
      <c r="J108">
        <f>AVG!J108-AVG!$AD108</f>
        <v>72</v>
      </c>
      <c r="K108">
        <f>AVG!K108-AVG!$AD108</f>
        <v>134.66666666666669</v>
      </c>
      <c r="L108">
        <f>AVG!L108-AVG!$AD108</f>
        <v>194</v>
      </c>
      <c r="M108">
        <v>110.33333333333334</v>
      </c>
      <c r="N108">
        <v>180.33333333333331</v>
      </c>
      <c r="O108">
        <v>640.97777777777799</v>
      </c>
      <c r="P108">
        <f>AVG!P108-AVG!$AD108</f>
        <v>41.333333333333336</v>
      </c>
      <c r="Q108">
        <f>AVG!Q108-AVG!$AD108</f>
        <v>44.666666666666664</v>
      </c>
      <c r="R108">
        <f>AVG!R108-AVG!$AD108</f>
        <v>80.666666666666657</v>
      </c>
      <c r="S108">
        <f>AVG!S108-AVG!$AD108</f>
        <v>51.666666666666664</v>
      </c>
      <c r="T108">
        <v>62</v>
      </c>
      <c r="U108">
        <v>92.333333333333343</v>
      </c>
      <c r="V108">
        <v>234.130158730159</v>
      </c>
      <c r="W108">
        <f>AVG!W108-AVG!$AD108</f>
        <v>96</v>
      </c>
      <c r="X108">
        <f>AVG!X108-AVG!$AD108</f>
        <v>62.333333333333336</v>
      </c>
      <c r="Y108">
        <f>AVG!Y108-AVG!$AD108</f>
        <v>78.333333333333343</v>
      </c>
      <c r="Z108">
        <f>AVG!Z108-AVG!$AD108</f>
        <v>105</v>
      </c>
      <c r="AA108">
        <v>80.333333333333343</v>
      </c>
      <c r="AB108">
        <v>233.33333333333331</v>
      </c>
      <c r="AC108">
        <v>532.54603174603199</v>
      </c>
      <c r="AD108">
        <f>AVG!AD108-AVG!$AD108</f>
        <v>0</v>
      </c>
    </row>
    <row r="109" spans="1:30" x14ac:dyDescent="0.15">
      <c r="A109" s="1">
        <f>AVG!A109</f>
        <v>0.11145833333333333</v>
      </c>
      <c r="B109">
        <f>AVG!B109-AVG!$AD109</f>
        <v>12</v>
      </c>
      <c r="C109">
        <f>AVG!C109-AVG!$AD109</f>
        <v>33.666666666666664</v>
      </c>
      <c r="D109">
        <f>AVG!D109-AVG!$AD109</f>
        <v>67.666666666666657</v>
      </c>
      <c r="E109">
        <f>AVG!E109-AVG!$AD109</f>
        <v>110</v>
      </c>
      <c r="F109">
        <v>79.666666666666671</v>
      </c>
      <c r="G109">
        <v>212.33333333333337</v>
      </c>
      <c r="H109">
        <v>420</v>
      </c>
      <c r="I109">
        <f>AVG!I109-AVG!$AD109</f>
        <v>73</v>
      </c>
      <c r="J109">
        <f>AVG!J109-AVG!$AD109</f>
        <v>84.666666666666657</v>
      </c>
      <c r="K109">
        <f>AVG!K109-AVG!$AD109</f>
        <v>130</v>
      </c>
      <c r="L109">
        <f>AVG!L109-AVG!$AD109</f>
        <v>197.33333333333331</v>
      </c>
      <c r="M109">
        <v>112.66666666666667</v>
      </c>
      <c r="N109">
        <v>175</v>
      </c>
      <c r="O109">
        <v>633.20000000000005</v>
      </c>
      <c r="P109">
        <f>AVG!P109-AVG!$AD109</f>
        <v>38.333333333333336</v>
      </c>
      <c r="Q109">
        <f>AVG!Q109-AVG!$AD109</f>
        <v>49.333333333333336</v>
      </c>
      <c r="R109">
        <f>AVG!R109-AVG!$AD109</f>
        <v>81</v>
      </c>
      <c r="S109">
        <f>AVG!S109-AVG!$AD109</f>
        <v>56.666666666666664</v>
      </c>
      <c r="T109">
        <v>56.666666666666671</v>
      </c>
      <c r="U109">
        <v>99.333333333333329</v>
      </c>
      <c r="V109">
        <v>221.57777777777801</v>
      </c>
      <c r="W109">
        <f>AVG!W109-AVG!$AD109</f>
        <v>97</v>
      </c>
      <c r="X109">
        <f>AVG!X109-AVG!$AD109</f>
        <v>63.333333333333336</v>
      </c>
      <c r="Y109">
        <f>AVG!Y109-AVG!$AD109</f>
        <v>78.666666666666657</v>
      </c>
      <c r="Z109">
        <f>AVG!Z109-AVG!$AD109</f>
        <v>113</v>
      </c>
      <c r="AA109">
        <v>86.000000000000014</v>
      </c>
      <c r="AB109">
        <v>233</v>
      </c>
      <c r="AC109">
        <v>510.35555555555601</v>
      </c>
      <c r="AD109">
        <f>AVG!AD109-AVG!$AD109</f>
        <v>0</v>
      </c>
    </row>
    <row r="110" spans="1:30" x14ac:dyDescent="0.15">
      <c r="A110" s="1">
        <f>AVG!A110</f>
        <v>0.1125</v>
      </c>
      <c r="B110">
        <f>AVG!B110-AVG!$AD110</f>
        <v>15.666666666666671</v>
      </c>
      <c r="C110">
        <f>AVG!C110-AVG!$AD110</f>
        <v>31.666666666666664</v>
      </c>
      <c r="D110">
        <f>AVG!D110-AVG!$AD110</f>
        <v>66</v>
      </c>
      <c r="E110">
        <f>AVG!E110-AVG!$AD110</f>
        <v>110.66666666666669</v>
      </c>
      <c r="F110">
        <v>69.333333333333329</v>
      </c>
      <c r="G110">
        <v>203.66666666666669</v>
      </c>
      <c r="H110">
        <v>417.97777777777799</v>
      </c>
      <c r="I110">
        <f>AVG!I110-AVG!$AD110</f>
        <v>81.333333333333343</v>
      </c>
      <c r="J110">
        <f>AVG!J110-AVG!$AD110</f>
        <v>86.333333333333343</v>
      </c>
      <c r="K110">
        <f>AVG!K110-AVG!$AD110</f>
        <v>132</v>
      </c>
      <c r="L110">
        <f>AVG!L110-AVG!$AD110</f>
        <v>195.66666666666669</v>
      </c>
      <c r="M110">
        <v>106.00000000000001</v>
      </c>
      <c r="N110">
        <v>166.33333333333331</v>
      </c>
      <c r="O110">
        <v>637.38412698412696</v>
      </c>
      <c r="P110">
        <f>AVG!P110-AVG!$AD110</f>
        <v>38.000000000000007</v>
      </c>
      <c r="Q110">
        <f>AVG!Q110-AVG!$AD110</f>
        <v>57.000000000000007</v>
      </c>
      <c r="R110">
        <f>AVG!R110-AVG!$AD110</f>
        <v>78.666666666666657</v>
      </c>
      <c r="S110">
        <f>AVG!S110-AVG!$AD110</f>
        <v>49.666666666666664</v>
      </c>
      <c r="T110">
        <v>64.000000000000014</v>
      </c>
      <c r="U110">
        <v>90.666666666666671</v>
      </c>
      <c r="V110">
        <v>209.34285714285701</v>
      </c>
      <c r="W110">
        <f>AVG!W110-AVG!$AD110</f>
        <v>113.66666666666669</v>
      </c>
      <c r="X110">
        <f>AVG!X110-AVG!$AD110</f>
        <v>71.333333333333343</v>
      </c>
      <c r="Y110">
        <f>AVG!Y110-AVG!$AD110</f>
        <v>76.333333333333343</v>
      </c>
      <c r="Z110">
        <f>AVG!Z110-AVG!$AD110</f>
        <v>117.66666666666669</v>
      </c>
      <c r="AA110">
        <v>77.000000000000014</v>
      </c>
      <c r="AB110">
        <v>222.33333333333337</v>
      </c>
      <c r="AC110">
        <v>502.67936507936503</v>
      </c>
      <c r="AD110">
        <f>AVG!AD110-AVG!$AD110</f>
        <v>0</v>
      </c>
    </row>
    <row r="111" spans="1:30" x14ac:dyDescent="0.15">
      <c r="A111" s="1">
        <f>AVG!A111</f>
        <v>0.11354166666666667</v>
      </c>
      <c r="B111">
        <f>AVG!B111-AVG!$AD111</f>
        <v>7</v>
      </c>
      <c r="C111">
        <f>AVG!C111-AVG!$AD111</f>
        <v>10.333333333333329</v>
      </c>
      <c r="D111">
        <f>AVG!D111-AVG!$AD111</f>
        <v>50.333333333333336</v>
      </c>
      <c r="E111">
        <f>AVG!E111-AVG!$AD111</f>
        <v>88</v>
      </c>
      <c r="F111">
        <v>61.333333333333329</v>
      </c>
      <c r="G111">
        <v>176.33333333333331</v>
      </c>
      <c r="H111">
        <v>403.97777777777799</v>
      </c>
      <c r="I111">
        <f>AVG!I111-AVG!$AD111</f>
        <v>59.666666666666664</v>
      </c>
      <c r="J111">
        <f>AVG!J111-AVG!$AD111</f>
        <v>81</v>
      </c>
      <c r="K111">
        <f>AVG!K111-AVG!$AD111</f>
        <v>124.33333333333331</v>
      </c>
      <c r="L111">
        <f>AVG!L111-AVG!$AD111</f>
        <v>190.66666666666666</v>
      </c>
      <c r="M111">
        <v>96.666666666666671</v>
      </c>
      <c r="N111">
        <v>144</v>
      </c>
      <c r="O111">
        <v>630.81269841269898</v>
      </c>
      <c r="P111">
        <f>AVG!P111-AVG!$AD111</f>
        <v>34.333333333333336</v>
      </c>
      <c r="Q111">
        <f>AVG!Q111-AVG!$AD111</f>
        <v>36.333333333333336</v>
      </c>
      <c r="R111">
        <f>AVG!R111-AVG!$AD111</f>
        <v>80.333333333333314</v>
      </c>
      <c r="S111">
        <f>AVG!S111-AVG!$AD111</f>
        <v>40.999999999999993</v>
      </c>
      <c r="T111">
        <v>52.333333333333329</v>
      </c>
      <c r="U111">
        <v>88.666666666666671</v>
      </c>
      <c r="V111">
        <v>202.48571428571401</v>
      </c>
      <c r="W111">
        <f>AVG!W111-AVG!$AD111</f>
        <v>100</v>
      </c>
      <c r="X111">
        <f>AVG!X111-AVG!$AD111</f>
        <v>56.666666666666664</v>
      </c>
      <c r="Y111">
        <f>AVG!Y111-AVG!$AD111</f>
        <v>60.999999999999993</v>
      </c>
      <c r="Z111">
        <f>AVG!Z111-AVG!$AD111</f>
        <v>93.333333333333314</v>
      </c>
      <c r="AA111">
        <v>74.333333333333329</v>
      </c>
      <c r="AB111">
        <v>190</v>
      </c>
      <c r="AC111">
        <v>493.53650793650797</v>
      </c>
      <c r="AD111">
        <f>AVG!AD111-AVG!$AD111</f>
        <v>0</v>
      </c>
    </row>
    <row r="112" spans="1:30" x14ac:dyDescent="0.15">
      <c r="A112" s="1">
        <f>AVG!A112</f>
        <v>0.11458333333333333</v>
      </c>
      <c r="B112">
        <f>AVG!B112-AVG!$AD112</f>
        <v>10.333333333333329</v>
      </c>
      <c r="C112">
        <f>AVG!C112-AVG!$AD112</f>
        <v>21.333333333333336</v>
      </c>
      <c r="D112">
        <f>AVG!D112-AVG!$AD112</f>
        <v>48.333333333333336</v>
      </c>
      <c r="E112">
        <f>AVG!E112-AVG!$AD112</f>
        <v>91.666666666666657</v>
      </c>
      <c r="F112">
        <v>62.666666666666671</v>
      </c>
      <c r="G112">
        <v>157.66666666666669</v>
      </c>
      <c r="H112">
        <v>399.19682539682498</v>
      </c>
      <c r="I112">
        <f>AVG!I112-AVG!$AD112</f>
        <v>65</v>
      </c>
      <c r="J112">
        <f>AVG!J112-AVG!$AD112</f>
        <v>68</v>
      </c>
      <c r="K112">
        <f>AVG!K112-AVG!$AD112</f>
        <v>127</v>
      </c>
      <c r="L112">
        <f>AVG!L112-AVG!$AD112</f>
        <v>190.33333333333331</v>
      </c>
      <c r="M112">
        <v>75.666666666666671</v>
      </c>
      <c r="N112">
        <v>129</v>
      </c>
      <c r="O112">
        <v>615.30158730158701</v>
      </c>
      <c r="P112">
        <f>AVG!P112-AVG!$AD112</f>
        <v>30.999999999999993</v>
      </c>
      <c r="Q112">
        <f>AVG!Q112-AVG!$AD112</f>
        <v>45.333333333333336</v>
      </c>
      <c r="R112">
        <f>AVG!R112-AVG!$AD112</f>
        <v>71.666666666666657</v>
      </c>
      <c r="S112">
        <f>AVG!S112-AVG!$AD112</f>
        <v>40.333333333333336</v>
      </c>
      <c r="T112">
        <v>43.333333333333329</v>
      </c>
      <c r="U112">
        <v>71.999999999999986</v>
      </c>
      <c r="V112">
        <v>200.93650793650801</v>
      </c>
      <c r="W112">
        <f>AVG!W112-AVG!$AD112</f>
        <v>86.333333333333314</v>
      </c>
      <c r="X112">
        <f>AVG!X112-AVG!$AD112</f>
        <v>52.333333333333336</v>
      </c>
      <c r="Y112">
        <f>AVG!Y112-AVG!$AD112</f>
        <v>71.333333333333343</v>
      </c>
      <c r="Z112">
        <f>AVG!Z112-AVG!$AD112</f>
        <v>91</v>
      </c>
      <c r="AA112">
        <v>65.666666666666671</v>
      </c>
      <c r="AB112">
        <v>182</v>
      </c>
      <c r="AC112">
        <v>468.74920634920602</v>
      </c>
      <c r="AD112">
        <f>AVG!AD112-AVG!$AD112</f>
        <v>0</v>
      </c>
    </row>
    <row r="113" spans="1:30" x14ac:dyDescent="0.15">
      <c r="A113" s="1">
        <f>AVG!A113</f>
        <v>0.11562499999999999</v>
      </c>
      <c r="B113">
        <f>AVG!B113-AVG!$AD113</f>
        <v>5.3333333333333357</v>
      </c>
      <c r="C113">
        <f>AVG!C113-AVG!$AD113</f>
        <v>23.666666666666671</v>
      </c>
      <c r="D113">
        <f>AVG!D113-AVG!$AD113</f>
        <v>48.666666666666671</v>
      </c>
      <c r="E113">
        <f>AVG!E113-AVG!$AD113</f>
        <v>92.333333333333343</v>
      </c>
      <c r="F113">
        <v>54.666666666666657</v>
      </c>
      <c r="G113">
        <v>147.33333333333334</v>
      </c>
      <c r="H113">
        <v>402.73650793650802</v>
      </c>
      <c r="I113">
        <f>AVG!I113-AVG!$AD113</f>
        <v>63</v>
      </c>
      <c r="J113">
        <f>AVG!J113-AVG!$AD113</f>
        <v>77.666666666666671</v>
      </c>
      <c r="K113">
        <f>AVG!K113-AVG!$AD113</f>
        <v>123.33333333333334</v>
      </c>
      <c r="L113">
        <f>AVG!L113-AVG!$AD113</f>
        <v>194.66666666666666</v>
      </c>
      <c r="M113">
        <v>76.666666666666657</v>
      </c>
      <c r="N113">
        <v>130.66666666666666</v>
      </c>
      <c r="O113">
        <v>611.63809523809505</v>
      </c>
      <c r="P113">
        <f>AVG!P113-AVG!$AD113</f>
        <v>31</v>
      </c>
      <c r="Q113">
        <f>AVG!Q113-AVG!$AD113</f>
        <v>44</v>
      </c>
      <c r="R113">
        <f>AVG!R113-AVG!$AD113</f>
        <v>70.333333333333329</v>
      </c>
      <c r="S113">
        <f>AVG!S113-AVG!$AD113</f>
        <v>41.333333333333329</v>
      </c>
      <c r="T113">
        <v>54.666666666666657</v>
      </c>
      <c r="U113">
        <v>74.333333333333343</v>
      </c>
      <c r="V113">
        <v>199.27619047619001</v>
      </c>
      <c r="W113">
        <f>AVG!W113-AVG!$AD113</f>
        <v>100</v>
      </c>
      <c r="X113">
        <f>AVG!X113-AVG!$AD113</f>
        <v>52.666666666666671</v>
      </c>
      <c r="Y113">
        <f>AVG!Y113-AVG!$AD113</f>
        <v>81.666666666666657</v>
      </c>
      <c r="Z113">
        <f>AVG!Z113-AVG!$AD113</f>
        <v>97.333333333333343</v>
      </c>
      <c r="AA113">
        <v>61</v>
      </c>
      <c r="AB113">
        <v>165.33333333333334</v>
      </c>
      <c r="AC113">
        <v>464</v>
      </c>
      <c r="AD113">
        <f>AVG!AD113-AVG!$AD113</f>
        <v>0</v>
      </c>
    </row>
    <row r="114" spans="1:30" x14ac:dyDescent="0.15">
      <c r="A114" s="1">
        <f>AVG!A114</f>
        <v>0.11666666666666665</v>
      </c>
      <c r="B114">
        <f>AVG!B114-AVG!$AD114</f>
        <v>9.3333333333333357</v>
      </c>
      <c r="C114">
        <f>AVG!C114-AVG!$AD114</f>
        <v>22.333333333333336</v>
      </c>
      <c r="D114">
        <f>AVG!D114-AVG!$AD114</f>
        <v>52.333333333333336</v>
      </c>
      <c r="E114">
        <f>AVG!E114-AVG!$AD114</f>
        <v>107.33333333333334</v>
      </c>
      <c r="F114">
        <v>46.333333333333329</v>
      </c>
      <c r="G114">
        <v>129</v>
      </c>
      <c r="H114">
        <v>399.51111111111101</v>
      </c>
      <c r="I114">
        <f>AVG!I114-AVG!$AD114</f>
        <v>74</v>
      </c>
      <c r="J114">
        <f>AVG!J114-AVG!$AD114</f>
        <v>83</v>
      </c>
      <c r="K114">
        <f>AVG!K114-AVG!$AD114</f>
        <v>125.33333333333334</v>
      </c>
      <c r="L114">
        <f>AVG!L114-AVG!$AD114</f>
        <v>197.66666666666669</v>
      </c>
      <c r="M114">
        <v>76</v>
      </c>
      <c r="N114">
        <v>117.66666666666666</v>
      </c>
      <c r="O114">
        <v>615.01587301587301</v>
      </c>
      <c r="P114">
        <f>AVG!P114-AVG!$AD114</f>
        <v>43.666666666666664</v>
      </c>
      <c r="Q114">
        <f>AVG!Q114-AVG!$AD114</f>
        <v>59.666666666666664</v>
      </c>
      <c r="R114">
        <f>AVG!R114-AVG!$AD114</f>
        <v>71</v>
      </c>
      <c r="S114">
        <f>AVG!S114-AVG!$AD114</f>
        <v>48.666666666666664</v>
      </c>
      <c r="T114">
        <v>41</v>
      </c>
      <c r="U114">
        <v>64.666666666666657</v>
      </c>
      <c r="V114">
        <v>190.38095238095201</v>
      </c>
      <c r="W114">
        <f>AVG!W114-AVG!$AD114</f>
        <v>94.666666666666686</v>
      </c>
      <c r="X114">
        <f>AVG!X114-AVG!$AD114</f>
        <v>60.666666666666664</v>
      </c>
      <c r="Y114">
        <f>AVG!Y114-AVG!$AD114</f>
        <v>74.333333333333343</v>
      </c>
      <c r="Z114">
        <f>AVG!Z114-AVG!$AD114</f>
        <v>103.66666666666669</v>
      </c>
      <c r="AA114">
        <v>58</v>
      </c>
      <c r="AB114">
        <v>155</v>
      </c>
      <c r="AC114">
        <v>454.97777777777799</v>
      </c>
      <c r="AD114">
        <f>AVG!AD114-AVG!$AD114</f>
        <v>0</v>
      </c>
    </row>
    <row r="115" spans="1:30" x14ac:dyDescent="0.15">
      <c r="A115" s="1">
        <f>AVG!A115</f>
        <v>0.11770833333333335</v>
      </c>
      <c r="B115">
        <f>AVG!B115-AVG!$AD115</f>
        <v>16.333333333333336</v>
      </c>
      <c r="C115">
        <f>AVG!C115-AVG!$AD115</f>
        <v>28</v>
      </c>
      <c r="D115">
        <f>AVG!D115-AVG!$AD115</f>
        <v>61.000000000000007</v>
      </c>
      <c r="E115">
        <f>AVG!E115-AVG!$AD115</f>
        <v>112.33333333333334</v>
      </c>
      <c r="F115">
        <v>42</v>
      </c>
      <c r="G115">
        <v>124.33333333333333</v>
      </c>
      <c r="H115">
        <v>396.425396825397</v>
      </c>
      <c r="I115">
        <f>AVG!I115-AVG!$AD115</f>
        <v>79.666666666666657</v>
      </c>
      <c r="J115">
        <f>AVG!J115-AVG!$AD115</f>
        <v>81.333333333333343</v>
      </c>
      <c r="K115">
        <f>AVG!K115-AVG!$AD115</f>
        <v>137</v>
      </c>
      <c r="L115">
        <f>AVG!L115-AVG!$AD115</f>
        <v>210.33333333333334</v>
      </c>
      <c r="M115">
        <v>71.999999999999986</v>
      </c>
      <c r="N115">
        <v>104.33333333333333</v>
      </c>
      <c r="O115">
        <v>610.90158730158703</v>
      </c>
      <c r="P115">
        <f>AVG!P115-AVG!$AD115</f>
        <v>44.333333333333336</v>
      </c>
      <c r="Q115">
        <f>AVG!Q115-AVG!$AD115</f>
        <v>60.666666666666664</v>
      </c>
      <c r="R115">
        <f>AVG!R115-AVG!$AD115</f>
        <v>83.333333333333343</v>
      </c>
      <c r="S115">
        <f>AVG!S115-AVG!$AD115</f>
        <v>55.000000000000007</v>
      </c>
      <c r="T115">
        <v>41.333333333333329</v>
      </c>
      <c r="U115">
        <v>64.333333333333329</v>
      </c>
      <c r="V115">
        <v>182.98412698412699</v>
      </c>
      <c r="W115">
        <f>AVG!W115-AVG!$AD115</f>
        <v>109.33333333333334</v>
      </c>
      <c r="X115">
        <f>AVG!X115-AVG!$AD115</f>
        <v>68.666666666666657</v>
      </c>
      <c r="Y115">
        <f>AVG!Y115-AVG!$AD115</f>
        <v>82</v>
      </c>
      <c r="Z115">
        <f>AVG!Z115-AVG!$AD115</f>
        <v>105</v>
      </c>
      <c r="AA115">
        <v>52.999999999999986</v>
      </c>
      <c r="AB115">
        <v>148</v>
      </c>
      <c r="AC115">
        <v>449.30476190476202</v>
      </c>
      <c r="AD115">
        <f>AVG!AD115-AVG!$AD115</f>
        <v>0</v>
      </c>
    </row>
    <row r="116" spans="1:30" x14ac:dyDescent="0.15">
      <c r="A116" s="1">
        <f>AVG!A116</f>
        <v>0.11875000000000001</v>
      </c>
      <c r="B116">
        <f>AVG!B116-AVG!$AD116</f>
        <v>7.6666666666666714</v>
      </c>
      <c r="C116">
        <f>AVG!C116-AVG!$AD116</f>
        <v>19.333333333333336</v>
      </c>
      <c r="D116">
        <f>AVG!D116-AVG!$AD116</f>
        <v>61.666666666666664</v>
      </c>
      <c r="E116">
        <f>AVG!E116-AVG!$AD116</f>
        <v>94.333333333333343</v>
      </c>
      <c r="F116">
        <v>52</v>
      </c>
      <c r="G116">
        <v>127.66666666666667</v>
      </c>
      <c r="H116">
        <v>392.57777777777801</v>
      </c>
      <c r="I116">
        <f>AVG!I116-AVG!$AD116</f>
        <v>70</v>
      </c>
      <c r="J116">
        <f>AVG!J116-AVG!$AD116</f>
        <v>72.333333333333343</v>
      </c>
      <c r="K116">
        <f>AVG!K116-AVG!$AD116</f>
        <v>129.33333333333334</v>
      </c>
      <c r="L116">
        <f>AVG!L116-AVG!$AD116</f>
        <v>194</v>
      </c>
      <c r="M116">
        <v>69.333333333333329</v>
      </c>
      <c r="N116">
        <v>106.99999999999999</v>
      </c>
      <c r="O116">
        <v>601.82222222222197</v>
      </c>
      <c r="P116">
        <f>AVG!P116-AVG!$AD116</f>
        <v>39.666666666666664</v>
      </c>
      <c r="Q116">
        <f>AVG!Q116-AVG!$AD116</f>
        <v>48.666666666666664</v>
      </c>
      <c r="R116">
        <f>AVG!R116-AVG!$AD116</f>
        <v>85.666666666666686</v>
      </c>
      <c r="S116">
        <f>AVG!S116-AVG!$AD116</f>
        <v>39.666666666666664</v>
      </c>
      <c r="T116">
        <v>42.666666666666657</v>
      </c>
      <c r="U116">
        <v>68.333333333333329</v>
      </c>
      <c r="V116">
        <v>179.15555555555599</v>
      </c>
      <c r="W116">
        <f>AVG!W116-AVG!$AD116</f>
        <v>96.333333333333343</v>
      </c>
      <c r="X116">
        <f>AVG!X116-AVG!$AD116</f>
        <v>59.666666666666664</v>
      </c>
      <c r="Y116">
        <f>AVG!Y116-AVG!$AD116</f>
        <v>75.333333333333343</v>
      </c>
      <c r="Z116">
        <f>AVG!Z116-AVG!$AD116</f>
        <v>99.666666666666686</v>
      </c>
      <c r="AA116">
        <v>54</v>
      </c>
      <c r="AB116">
        <v>146.33333333333331</v>
      </c>
      <c r="AC116">
        <v>444.555555555556</v>
      </c>
      <c r="AD116">
        <f>AVG!AD116-AVG!$AD116</f>
        <v>0</v>
      </c>
    </row>
    <row r="117" spans="1:30" x14ac:dyDescent="0.15">
      <c r="A117" s="1">
        <f>AVG!A117</f>
        <v>0.11979166666666667</v>
      </c>
      <c r="B117">
        <f>AVG!B117-AVG!$AD117</f>
        <v>11</v>
      </c>
      <c r="C117">
        <f>AVG!C117-AVG!$AD117</f>
        <v>22.666666666666664</v>
      </c>
      <c r="D117">
        <f>AVG!D117-AVG!$AD117</f>
        <v>60</v>
      </c>
      <c r="E117">
        <f>AVG!E117-AVG!$AD117</f>
        <v>93.666666666666657</v>
      </c>
      <c r="F117">
        <v>32.666666666666671</v>
      </c>
      <c r="G117">
        <v>93.333333333333343</v>
      </c>
      <c r="H117">
        <v>378.78095238095199</v>
      </c>
      <c r="I117">
        <f>AVG!I117-AVG!$AD117</f>
        <v>75</v>
      </c>
      <c r="J117">
        <f>AVG!J117-AVG!$AD117</f>
        <v>81</v>
      </c>
      <c r="K117">
        <f>AVG!K117-AVG!$AD117</f>
        <v>135</v>
      </c>
      <c r="L117">
        <f>AVG!L117-AVG!$AD117</f>
        <v>197</v>
      </c>
      <c r="M117">
        <v>59</v>
      </c>
      <c r="N117">
        <v>94.666666666666657</v>
      </c>
      <c r="O117">
        <v>605.04126984127004</v>
      </c>
      <c r="P117">
        <f>AVG!P117-AVG!$AD117</f>
        <v>46.333333333333329</v>
      </c>
      <c r="Q117">
        <f>AVG!Q117-AVG!$AD117</f>
        <v>50.333333333333329</v>
      </c>
      <c r="R117">
        <f>AVG!R117-AVG!$AD117</f>
        <v>81.333333333333329</v>
      </c>
      <c r="S117">
        <f>AVG!S117-AVG!$AD117</f>
        <v>55.666666666666671</v>
      </c>
      <c r="T117">
        <v>31.333333333333329</v>
      </c>
      <c r="U117">
        <v>50.333333333333343</v>
      </c>
      <c r="V117">
        <v>173.10793650793701</v>
      </c>
      <c r="W117">
        <f>AVG!W117-AVG!$AD117</f>
        <v>105.33333333333334</v>
      </c>
      <c r="X117">
        <f>AVG!X117-AVG!$AD117</f>
        <v>67.666666666666671</v>
      </c>
      <c r="Y117">
        <f>AVG!Y117-AVG!$AD117</f>
        <v>68.666666666666671</v>
      </c>
      <c r="Z117">
        <f>AVG!Z117-AVG!$AD117</f>
        <v>98</v>
      </c>
      <c r="AA117">
        <v>38</v>
      </c>
      <c r="AB117">
        <v>118.33333333333334</v>
      </c>
      <c r="AC117">
        <v>424.25714285714298</v>
      </c>
      <c r="AD117">
        <f>AVG!AD117-AVG!$AD117</f>
        <v>0</v>
      </c>
    </row>
    <row r="118" spans="1:30" x14ac:dyDescent="0.15">
      <c r="A118" s="1">
        <f>AVG!A118</f>
        <v>0.12083333333333333</v>
      </c>
      <c r="B118">
        <f>AVG!B118-AVG!$AD118</f>
        <v>2.3333333333333357</v>
      </c>
      <c r="C118">
        <f>AVG!C118-AVG!$AD118</f>
        <v>17.333333333333336</v>
      </c>
      <c r="D118">
        <f>AVG!D118-AVG!$AD118</f>
        <v>48.666666666666664</v>
      </c>
      <c r="E118">
        <f>AVG!E118-AVG!$AD118</f>
        <v>90.333333333333343</v>
      </c>
      <c r="F118">
        <v>33.333333333333329</v>
      </c>
      <c r="G118">
        <v>95.666666666666671</v>
      </c>
      <c r="H118">
        <v>386.49523809523799</v>
      </c>
      <c r="I118">
        <f>AVG!I118-AVG!$AD118</f>
        <v>66.666666666666657</v>
      </c>
      <c r="J118">
        <f>AVG!J118-AVG!$AD118</f>
        <v>68.333333333333343</v>
      </c>
      <c r="K118">
        <f>AVG!K118-AVG!$AD118</f>
        <v>121.33333333333334</v>
      </c>
      <c r="L118">
        <f>AVG!L118-AVG!$AD118</f>
        <v>195</v>
      </c>
      <c r="M118">
        <v>62.333333333333329</v>
      </c>
      <c r="N118">
        <v>99.666666666666671</v>
      </c>
      <c r="O118">
        <v>605.32698412698403</v>
      </c>
      <c r="P118">
        <f>AVG!P118-AVG!$AD118</f>
        <v>35.000000000000007</v>
      </c>
      <c r="Q118">
        <f>AVG!Q118-AVG!$AD118</f>
        <v>41.333333333333336</v>
      </c>
      <c r="R118">
        <f>AVG!R118-AVG!$AD118</f>
        <v>65.333333333333343</v>
      </c>
      <c r="S118">
        <f>AVG!S118-AVG!$AD118</f>
        <v>52.000000000000007</v>
      </c>
      <c r="T118">
        <v>33.333333333333329</v>
      </c>
      <c r="U118">
        <v>51.666666666666671</v>
      </c>
      <c r="V118">
        <v>185.39365079365101</v>
      </c>
      <c r="W118">
        <f>AVG!W118-AVG!$AD118</f>
        <v>100.33333333333334</v>
      </c>
      <c r="X118">
        <f>AVG!X118-AVG!$AD118</f>
        <v>56.666666666666664</v>
      </c>
      <c r="Y118">
        <f>AVG!Y118-AVG!$AD118</f>
        <v>66.666666666666657</v>
      </c>
      <c r="Z118">
        <f>AVG!Z118-AVG!$AD118</f>
        <v>93.666666666666686</v>
      </c>
      <c r="AA118">
        <v>41.333333333333329</v>
      </c>
      <c r="AB118">
        <v>114.66666666666667</v>
      </c>
      <c r="AC118">
        <v>419.11428571428598</v>
      </c>
      <c r="AD118">
        <f>AVG!AD118-AVG!$AD118</f>
        <v>0</v>
      </c>
    </row>
    <row r="119" spans="1:30" x14ac:dyDescent="0.15">
      <c r="A119" s="1">
        <f>AVG!A119</f>
        <v>0.121875</v>
      </c>
      <c r="B119">
        <f>AVG!B119-AVG!$AD119</f>
        <v>15.666666666666664</v>
      </c>
      <c r="C119">
        <f>AVG!C119-AVG!$AD119</f>
        <v>17.333333333333329</v>
      </c>
      <c r="D119">
        <f>AVG!D119-AVG!$AD119</f>
        <v>55.333333333333336</v>
      </c>
      <c r="E119">
        <f>AVG!E119-AVG!$AD119</f>
        <v>95.333333333333314</v>
      </c>
      <c r="F119">
        <v>26.666666666666657</v>
      </c>
      <c r="G119">
        <v>87.999999999999986</v>
      </c>
      <c r="H119">
        <v>384.99047619047599</v>
      </c>
      <c r="I119">
        <f>AVG!I119-AVG!$AD119</f>
        <v>66</v>
      </c>
      <c r="J119">
        <f>AVG!J119-AVG!$AD119</f>
        <v>75.333333333333343</v>
      </c>
      <c r="K119">
        <f>AVG!K119-AVG!$AD119</f>
        <v>123</v>
      </c>
      <c r="L119">
        <f>AVG!L119-AVG!$AD119</f>
        <v>195.33333333333331</v>
      </c>
      <c r="M119">
        <v>51.999999999999986</v>
      </c>
      <c r="N119">
        <v>87.999999999999986</v>
      </c>
      <c r="O119">
        <v>594.438095238095</v>
      </c>
      <c r="P119">
        <f>AVG!P119-AVG!$AD119</f>
        <v>41.333333333333336</v>
      </c>
      <c r="Q119">
        <f>AVG!Q119-AVG!$AD119</f>
        <v>48.333333333333336</v>
      </c>
      <c r="R119">
        <f>AVG!R119-AVG!$AD119</f>
        <v>75.333333333333343</v>
      </c>
      <c r="S119">
        <f>AVG!S119-AVG!$AD119</f>
        <v>43.333333333333336</v>
      </c>
      <c r="T119">
        <v>37.333333333333329</v>
      </c>
      <c r="U119">
        <v>47.666666666666657</v>
      </c>
      <c r="V119">
        <v>174.49206349206401</v>
      </c>
      <c r="W119">
        <f>AVG!W119-AVG!$AD119</f>
        <v>106</v>
      </c>
      <c r="X119">
        <f>AVG!X119-AVG!$AD119</f>
        <v>64.666666666666657</v>
      </c>
      <c r="Y119">
        <f>AVG!Y119-AVG!$AD119</f>
        <v>71</v>
      </c>
      <c r="Z119">
        <f>AVG!Z119-AVG!$AD119</f>
        <v>102.33333333333331</v>
      </c>
      <c r="AA119">
        <v>42</v>
      </c>
      <c r="AB119">
        <v>104.66666666666667</v>
      </c>
      <c r="AC119">
        <v>420.11746031745997</v>
      </c>
      <c r="AD119">
        <f>AVG!AD119-AVG!$AD119</f>
        <v>0</v>
      </c>
    </row>
    <row r="120" spans="1:30" x14ac:dyDescent="0.15">
      <c r="A120" s="1">
        <f>AVG!A120</f>
        <v>0.12291666666666667</v>
      </c>
      <c r="B120">
        <f>AVG!B120-AVG!$AD120</f>
        <v>13</v>
      </c>
      <c r="C120">
        <f>AVG!C120-AVG!$AD120</f>
        <v>26</v>
      </c>
      <c r="D120">
        <f>AVG!D120-AVG!$AD120</f>
        <v>65</v>
      </c>
      <c r="E120">
        <f>AVG!E120-AVG!$AD120</f>
        <v>105.33333333333331</v>
      </c>
      <c r="F120">
        <v>30.666666666666671</v>
      </c>
      <c r="G120">
        <v>86.333333333333329</v>
      </c>
      <c r="H120">
        <v>389.99682539682499</v>
      </c>
      <c r="I120">
        <f>AVG!I120-AVG!$AD120</f>
        <v>87</v>
      </c>
      <c r="J120">
        <f>AVG!J120-AVG!$AD120</f>
        <v>91.666666666666657</v>
      </c>
      <c r="K120">
        <f>AVG!K120-AVG!$AD120</f>
        <v>140.66666666666666</v>
      </c>
      <c r="L120">
        <f>AVG!L120-AVG!$AD120</f>
        <v>211.66666666666666</v>
      </c>
      <c r="M120">
        <v>47.666666666666671</v>
      </c>
      <c r="N120">
        <v>73.000000000000014</v>
      </c>
      <c r="O120">
        <v>600.444444444444</v>
      </c>
      <c r="P120">
        <f>AVG!P120-AVG!$AD120</f>
        <v>44.999999999999993</v>
      </c>
      <c r="Q120">
        <f>AVG!Q120-AVG!$AD120</f>
        <v>53.333333333333336</v>
      </c>
      <c r="R120">
        <f>AVG!R120-AVG!$AD120</f>
        <v>78.333333333333343</v>
      </c>
      <c r="S120">
        <f>AVG!S120-AVG!$AD120</f>
        <v>52.999999999999993</v>
      </c>
      <c r="T120">
        <v>29.333333333333343</v>
      </c>
      <c r="U120">
        <v>50.333333333333343</v>
      </c>
      <c r="V120">
        <v>174.88253968254</v>
      </c>
      <c r="W120">
        <f>AVG!W120-AVG!$AD120</f>
        <v>105</v>
      </c>
      <c r="X120">
        <f>AVG!X120-AVG!$AD120</f>
        <v>75.333333333333343</v>
      </c>
      <c r="Y120">
        <f>AVG!Y120-AVG!$AD120</f>
        <v>76.666666666666657</v>
      </c>
      <c r="Z120">
        <f>AVG!Z120-AVG!$AD120</f>
        <v>105.33333333333331</v>
      </c>
      <c r="AA120">
        <v>40.666666666666671</v>
      </c>
      <c r="AB120">
        <v>109.33333333333333</v>
      </c>
      <c r="AC120">
        <v>412.68571428571403</v>
      </c>
      <c r="AD120">
        <f>AVG!AD120-AVG!$AD120</f>
        <v>0</v>
      </c>
    </row>
    <row r="121" spans="1:30" x14ac:dyDescent="0.15">
      <c r="A121" s="1">
        <f>AVG!A121</f>
        <v>0.12395833333333334</v>
      </c>
      <c r="B121">
        <f>AVG!B121-AVG!$AD121</f>
        <v>7.3333333333333357</v>
      </c>
      <c r="C121">
        <f>AVG!C121-AVG!$AD121</f>
        <v>13.666666666666671</v>
      </c>
      <c r="D121">
        <f>AVG!D121-AVG!$AD121</f>
        <v>54.666666666666664</v>
      </c>
      <c r="E121">
        <f>AVG!E121-AVG!$AD121</f>
        <v>94.666666666666686</v>
      </c>
      <c r="F121">
        <v>23.333333333333329</v>
      </c>
      <c r="G121">
        <v>72.333333333333329</v>
      </c>
      <c r="H121">
        <v>396.568253968254</v>
      </c>
      <c r="I121">
        <f>AVG!I121-AVG!$AD121</f>
        <v>79.333333333333343</v>
      </c>
      <c r="J121">
        <f>AVG!J121-AVG!$AD121</f>
        <v>76.333333333333343</v>
      </c>
      <c r="K121">
        <f>AVG!K121-AVG!$AD121</f>
        <v>123.33333333333334</v>
      </c>
      <c r="L121">
        <f>AVG!L121-AVG!$AD121</f>
        <v>199.66666666666669</v>
      </c>
      <c r="M121">
        <v>50.333333333333329</v>
      </c>
      <c r="N121">
        <v>65.333333333333329</v>
      </c>
      <c r="O121">
        <v>610.44444444444503</v>
      </c>
      <c r="P121">
        <f>AVG!P121-AVG!$AD121</f>
        <v>42.000000000000007</v>
      </c>
      <c r="Q121">
        <f>AVG!Q121-AVG!$AD121</f>
        <v>45.000000000000007</v>
      </c>
      <c r="R121">
        <f>AVG!R121-AVG!$AD121</f>
        <v>67.333333333333343</v>
      </c>
      <c r="S121">
        <f>AVG!S121-AVG!$AD121</f>
        <v>47.333333333333336</v>
      </c>
      <c r="T121">
        <v>29.666666666666657</v>
      </c>
      <c r="U121">
        <v>42.666666666666657</v>
      </c>
      <c r="V121">
        <v>178.025396825397</v>
      </c>
      <c r="W121">
        <f>AVG!W121-AVG!$AD121</f>
        <v>106</v>
      </c>
      <c r="X121">
        <f>AVG!X121-AVG!$AD121</f>
        <v>53.333333333333336</v>
      </c>
      <c r="Y121">
        <f>AVG!Y121-AVG!$AD121</f>
        <v>74.333333333333343</v>
      </c>
      <c r="Z121">
        <f>AVG!Z121-AVG!$AD121</f>
        <v>95</v>
      </c>
      <c r="AA121">
        <v>31.333333333333329</v>
      </c>
      <c r="AB121">
        <v>88.999999999999986</v>
      </c>
      <c r="AC121">
        <v>403.25714285714298</v>
      </c>
      <c r="AD121">
        <f>AVG!AD121-AVG!$AD121</f>
        <v>0</v>
      </c>
    </row>
    <row r="122" spans="1:30" x14ac:dyDescent="0.15">
      <c r="A122" s="1">
        <f>AVG!A122</f>
        <v>0.125</v>
      </c>
      <c r="B122">
        <f>AVG!B122-AVG!$AD122</f>
        <v>8.3333333333333357</v>
      </c>
      <c r="C122">
        <f>AVG!C122-AVG!$AD122</f>
        <v>16</v>
      </c>
      <c r="D122">
        <f>AVG!D122-AVG!$AD122</f>
        <v>46.000000000000007</v>
      </c>
      <c r="E122">
        <f>AVG!E122-AVG!$AD122</f>
        <v>90.666666666666686</v>
      </c>
      <c r="F122">
        <v>37.666666666666671</v>
      </c>
      <c r="G122">
        <v>76.333333333333329</v>
      </c>
      <c r="H122">
        <v>403.13968253968301</v>
      </c>
      <c r="I122">
        <f>AVG!I122-AVG!$AD122</f>
        <v>66</v>
      </c>
      <c r="J122">
        <f>AVG!J122-AVG!$AD122</f>
        <v>79.333333333333343</v>
      </c>
      <c r="K122">
        <f>AVG!K122-AVG!$AD122</f>
        <v>124</v>
      </c>
      <c r="L122">
        <f>AVG!L122-AVG!$AD122</f>
        <v>197.33333333333334</v>
      </c>
      <c r="M122">
        <v>55.333333333333343</v>
      </c>
      <c r="N122">
        <v>83.666666666666671</v>
      </c>
      <c r="O122">
        <v>620.44444444444503</v>
      </c>
      <c r="P122">
        <f>AVG!P122-AVG!$AD122</f>
        <v>40.000000000000007</v>
      </c>
      <c r="Q122">
        <f>AVG!Q122-AVG!$AD122</f>
        <v>52.000000000000007</v>
      </c>
      <c r="R122">
        <f>AVG!R122-AVG!$AD122</f>
        <v>77.333333333333343</v>
      </c>
      <c r="S122">
        <f>AVG!S122-AVG!$AD122</f>
        <v>47.666666666666664</v>
      </c>
      <c r="T122">
        <v>28.666666666666671</v>
      </c>
      <c r="U122">
        <v>48</v>
      </c>
      <c r="V122">
        <v>181.16825396825399</v>
      </c>
      <c r="W122">
        <f>AVG!W122-AVG!$AD122</f>
        <v>104.33333333333334</v>
      </c>
      <c r="X122">
        <f>AVG!X122-AVG!$AD122</f>
        <v>70.666666666666657</v>
      </c>
      <c r="Y122">
        <f>AVG!Y122-AVG!$AD122</f>
        <v>74.666666666666657</v>
      </c>
      <c r="Z122">
        <f>AVG!Z122-AVG!$AD122</f>
        <v>91.333333333333343</v>
      </c>
      <c r="AA122">
        <v>43.333333333333343</v>
      </c>
      <c r="AB122">
        <v>96.000000000000014</v>
      </c>
      <c r="AC122">
        <v>393.82857142857199</v>
      </c>
      <c r="AD122">
        <f>AVG!AD122-AVG!$AD122</f>
        <v>0</v>
      </c>
    </row>
    <row r="123" spans="1:30" x14ac:dyDescent="0.15">
      <c r="A123" s="1"/>
    </row>
    <row r="124" spans="1:30" x14ac:dyDescent="0.15">
      <c r="A124" s="1"/>
    </row>
    <row r="125" spans="1:30" x14ac:dyDescent="0.15">
      <c r="A125" s="1"/>
    </row>
    <row r="126" spans="1:30" x14ac:dyDescent="0.15">
      <c r="A126" s="1"/>
    </row>
    <row r="127" spans="1:30" x14ac:dyDescent="0.15">
      <c r="A127" s="1"/>
    </row>
    <row r="128" spans="1:30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1"/>
    </row>
    <row r="132" spans="1:1" x14ac:dyDescent="0.15">
      <c r="A132" s="1"/>
    </row>
    <row r="133" spans="1:1" x14ac:dyDescent="0.15">
      <c r="A133" s="1"/>
    </row>
    <row r="134" spans="1:1" x14ac:dyDescent="0.15">
      <c r="A134" s="1"/>
    </row>
    <row r="135" spans="1:1" x14ac:dyDescent="0.15">
      <c r="A135" s="1"/>
    </row>
    <row r="136" spans="1:1" x14ac:dyDescent="0.15">
      <c r="A136" s="1"/>
    </row>
    <row r="137" spans="1:1" x14ac:dyDescent="0.15">
      <c r="A137" s="1"/>
    </row>
    <row r="138" spans="1:1" x14ac:dyDescent="0.15">
      <c r="A138" s="1"/>
    </row>
    <row r="139" spans="1:1" x14ac:dyDescent="0.15">
      <c r="A139" s="1"/>
    </row>
    <row r="140" spans="1:1" x14ac:dyDescent="0.15">
      <c r="A140" s="1"/>
    </row>
    <row r="141" spans="1:1" x14ac:dyDescent="0.15">
      <c r="A141" s="1"/>
    </row>
    <row r="142" spans="1:1" x14ac:dyDescent="0.15">
      <c r="A142" s="1"/>
    </row>
    <row r="143" spans="1:1" x14ac:dyDescent="0.15">
      <c r="A143" s="1"/>
    </row>
    <row r="144" spans="1:1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1"/>
    </row>
    <row r="148" spans="1:1" x14ac:dyDescent="0.15">
      <c r="A148" s="1"/>
    </row>
    <row r="149" spans="1:1" x14ac:dyDescent="0.15">
      <c r="A149" s="1"/>
    </row>
    <row r="150" spans="1:1" x14ac:dyDescent="0.15">
      <c r="A150" s="1"/>
    </row>
    <row r="151" spans="1:1" x14ac:dyDescent="0.15">
      <c r="A151" s="1"/>
    </row>
    <row r="152" spans="1:1" x14ac:dyDescent="0.15">
      <c r="A152" s="1"/>
    </row>
    <row r="153" spans="1:1" x14ac:dyDescent="0.15">
      <c r="A153" s="1"/>
    </row>
    <row r="154" spans="1:1" x14ac:dyDescent="0.15">
      <c r="A154" s="1"/>
    </row>
    <row r="155" spans="1:1" x14ac:dyDescent="0.15">
      <c r="A155" s="1"/>
    </row>
    <row r="156" spans="1:1" x14ac:dyDescent="0.15">
      <c r="A156" s="1"/>
    </row>
    <row r="157" spans="1:1" x14ac:dyDescent="0.15">
      <c r="A157" s="1"/>
    </row>
    <row r="158" spans="1:1" x14ac:dyDescent="0.15">
      <c r="A158" s="1"/>
    </row>
    <row r="159" spans="1:1" x14ac:dyDescent="0.15">
      <c r="A159" s="1"/>
    </row>
    <row r="160" spans="1:1" x14ac:dyDescent="0.15">
      <c r="A160" s="1"/>
    </row>
    <row r="161" spans="1:1" x14ac:dyDescent="0.15">
      <c r="A161" s="1"/>
    </row>
    <row r="162" spans="1:1" x14ac:dyDescent="0.15">
      <c r="A162" s="1"/>
    </row>
    <row r="163" spans="1:1" x14ac:dyDescent="0.15">
      <c r="A163" s="1"/>
    </row>
    <row r="164" spans="1:1" x14ac:dyDescent="0.15">
      <c r="A164" s="1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x14ac:dyDescent="0.15">
      <c r="A172" s="1"/>
    </row>
    <row r="173" spans="1:1" x14ac:dyDescent="0.15">
      <c r="A173" s="1"/>
    </row>
    <row r="174" spans="1:1" x14ac:dyDescent="0.15">
      <c r="A174" s="1"/>
    </row>
    <row r="175" spans="1:1" x14ac:dyDescent="0.15">
      <c r="A175" s="1"/>
    </row>
    <row r="176" spans="1:1" x14ac:dyDescent="0.15">
      <c r="A176" s="1"/>
    </row>
    <row r="177" spans="1:1" x14ac:dyDescent="0.15">
      <c r="A177" s="1"/>
    </row>
    <row r="178" spans="1:1" x14ac:dyDescent="0.15">
      <c r="A178" s="1"/>
    </row>
    <row r="179" spans="1:1" x14ac:dyDescent="0.15">
      <c r="A179" s="1"/>
    </row>
    <row r="180" spans="1:1" x14ac:dyDescent="0.15">
      <c r="A180" s="1"/>
    </row>
    <row r="181" spans="1:1" x14ac:dyDescent="0.15">
      <c r="A181" s="1"/>
    </row>
    <row r="182" spans="1:1" x14ac:dyDescent="0.15">
      <c r="A182" s="1"/>
    </row>
    <row r="183" spans="1:1" x14ac:dyDescent="0.15">
      <c r="A183" s="1"/>
    </row>
    <row r="184" spans="1:1" x14ac:dyDescent="0.15">
      <c r="A18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AF51-176E-4454-93E2-89B9327AC83D}">
  <dimension ref="A1:AD135"/>
  <sheetViews>
    <sheetView tabSelected="1" topLeftCell="M1" workbookViewId="0">
      <selection activeCell="Z16" sqref="Z16"/>
    </sheetView>
  </sheetViews>
  <sheetFormatPr baseColWidth="10" defaultColWidth="8.83203125" defaultRowHeight="13" x14ac:dyDescent="0.15"/>
  <sheetData>
    <row r="1" spans="1:30" x14ac:dyDescent="0.15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t="s">
        <v>446</v>
      </c>
    </row>
    <row r="2" spans="1:30" x14ac:dyDescent="0.15">
      <c r="A2" s="1">
        <f>SubtractBG!A2</f>
        <v>0</v>
      </c>
      <c r="B2">
        <f>STDEV('Plate 1 - Sheet1'!H286:J286)</f>
        <v>6.5574385243020004</v>
      </c>
      <c r="C2">
        <f>STDEV('Plate 1 - Sheet1'!K286:M286)</f>
        <v>2.5166114784235836</v>
      </c>
      <c r="D2">
        <f>STDEV('Plate 1 - Sheet1'!N286:O286,'Plate 1 - Sheet1'!Q286)</f>
        <v>2</v>
      </c>
      <c r="E2">
        <f>STDEV('Plate 1 - Sheet1'!R286:T286)</f>
        <v>3.6055512754639891</v>
      </c>
      <c r="F2">
        <v>14.502873278538061</v>
      </c>
      <c r="G2">
        <v>4.0414518843273806</v>
      </c>
      <c r="H2">
        <v>19.002057315261201</v>
      </c>
      <c r="I2">
        <f>STDEV('Plate 1 - Sheet1'!AJ286:AL286)</f>
        <v>5.0332229568471671</v>
      </c>
      <c r="J2">
        <f>STDEV('Plate 1 - Sheet1'!AM286:AO286)</f>
        <v>3.5118845842842465</v>
      </c>
      <c r="K2">
        <f>STDEV('Plate 1 - Sheet1'!AP286:AR286)</f>
        <v>12.741009902410928</v>
      </c>
      <c r="L2">
        <f>STDEV('Plate 1 - Sheet1'!AS286:AU286)</f>
        <v>10.692676621563626</v>
      </c>
      <c r="M2">
        <v>3.6055512754639891</v>
      </c>
      <c r="N2">
        <v>19.157244060668017</v>
      </c>
      <c r="O2">
        <v>-2.0770799444801602</v>
      </c>
      <c r="P2">
        <f>STDEV('Plate 1 - Sheet1'!BK286:BM286)</f>
        <v>4.0414518843273806</v>
      </c>
      <c r="Q2">
        <f>STDEV('Plate 1 - Sheet1'!BN286:BO286,'Plate 1 - Sheet1'!BQ286)</f>
        <v>6.6583281184793925</v>
      </c>
      <c r="R2">
        <f>STDEV('Plate 1 - Sheet1'!BR286:BT286)</f>
        <v>6.0277137733417074</v>
      </c>
      <c r="S2">
        <f>STDEV('Plate 1 - Sheet1'!CA286:CC286)</f>
        <v>10.969655114602888</v>
      </c>
      <c r="T2">
        <v>9.8488578017961039</v>
      </c>
      <c r="U2">
        <v>11.676186592091328</v>
      </c>
      <c r="V2">
        <v>1.15677703731679</v>
      </c>
      <c r="W2">
        <f>STDEV('Plate 1 - Sheet1'!CO286:CQ286)</f>
        <v>11.135528725660043</v>
      </c>
      <c r="X2">
        <f>STDEV('Plate 1 - Sheet1'!CR286,'Plate 1 - Sheet1'!H411:I411)</f>
        <v>14.571661996262929</v>
      </c>
      <c r="Y2">
        <f>STDEV('Plate 1 - Sheet1'!J411:L411)</f>
        <v>18.903262505010435</v>
      </c>
      <c r="Z2">
        <f>STDEV('Plate 1 - Sheet1'!M411:O411)</f>
        <v>10.816653826391969</v>
      </c>
      <c r="AA2">
        <v>5.1316014394468841</v>
      </c>
      <c r="AB2">
        <v>24.419937209856485</v>
      </c>
      <c r="AC2">
        <v>3.12941477814543</v>
      </c>
      <c r="AD2">
        <f>STDEV('Plate 1 - Sheet1'!AE411:AG411)</f>
        <v>4.1633319989322661</v>
      </c>
    </row>
    <row r="3" spans="1:30" x14ac:dyDescent="0.15">
      <c r="A3" s="1">
        <f>SubtractBG!A3</f>
        <v>1.0416666666666667E-3</v>
      </c>
      <c r="B3">
        <f>STDEV('Plate 1 - Sheet1'!H287:J287)</f>
        <v>14.422205101855956</v>
      </c>
      <c r="C3">
        <f>STDEV('Plate 1 - Sheet1'!K287:M287)</f>
        <v>3.2145502536643185</v>
      </c>
      <c r="D3">
        <f>STDEV('Plate 1 - Sheet1'!N287:O287,'Plate 1 - Sheet1'!Q287)</f>
        <v>7.7674534651540288</v>
      </c>
      <c r="E3">
        <f>STDEV('Plate 1 - Sheet1'!R287:T287)</f>
        <v>3</v>
      </c>
      <c r="F3">
        <v>11.372481406154654</v>
      </c>
      <c r="G3">
        <v>7.3711147958319936</v>
      </c>
      <c r="H3">
        <v>19.597877614218799</v>
      </c>
      <c r="I3">
        <f>STDEV('Plate 1 - Sheet1'!AJ287:AL287)</f>
        <v>2.3094010767585034</v>
      </c>
      <c r="J3">
        <f>STDEV('Plate 1 - Sheet1'!AM287:AO287)</f>
        <v>3.6055512754639891</v>
      </c>
      <c r="K3">
        <f>STDEV('Plate 1 - Sheet1'!AP287:AR287)</f>
        <v>12.741009902410928</v>
      </c>
      <c r="L3">
        <f>STDEV('Plate 1 - Sheet1'!AS287:AU287)</f>
        <v>8.3864970836060824</v>
      </c>
      <c r="M3">
        <v>13.051181300301261</v>
      </c>
      <c r="N3">
        <v>11.590225767142472</v>
      </c>
      <c r="O3">
        <v>5.8864761183957199</v>
      </c>
      <c r="P3">
        <f>STDEV('Plate 1 - Sheet1'!BK287:BM287)</f>
        <v>9.0737717258774655</v>
      </c>
      <c r="Q3">
        <f>STDEV('Plate 1 - Sheet1'!BN287:BO287,'Plate 1 - Sheet1'!BQ287)</f>
        <v>6.1101009266077861</v>
      </c>
      <c r="R3">
        <f>STDEV('Plate 1 - Sheet1'!BR287:BT287)</f>
        <v>7.5055534994651349</v>
      </c>
      <c r="S3">
        <f>STDEV('Plate 1 - Sheet1'!CA287:CC287)</f>
        <v>5.6862407030773268</v>
      </c>
      <c r="T3">
        <v>16.802777548171413</v>
      </c>
      <c r="U3">
        <v>4.5092497528228943</v>
      </c>
      <c r="V3">
        <v>14.2608210084123</v>
      </c>
      <c r="W3">
        <f>STDEV('Plate 1 - Sheet1'!CO287:CQ287)</f>
        <v>6.0277137733417074</v>
      </c>
      <c r="X3">
        <f>STDEV('Plate 1 - Sheet1'!CR287,'Plate 1 - Sheet1'!H412:I412)</f>
        <v>9.0737717258774655</v>
      </c>
      <c r="Y3">
        <f>STDEV('Plate 1 - Sheet1'!J412:L412)</f>
        <v>8.5440037453175304</v>
      </c>
      <c r="Z3">
        <f>STDEV('Plate 1 - Sheet1'!M412:O412)</f>
        <v>10.214368964029708</v>
      </c>
      <c r="AA3">
        <v>7</v>
      </c>
      <c r="AB3">
        <v>17.009801096230763</v>
      </c>
      <c r="AC3">
        <v>7.7985948339244402</v>
      </c>
      <c r="AD3">
        <f>STDEV('Plate 1 - Sheet1'!AE412:AG412)</f>
        <v>13.527749258468683</v>
      </c>
    </row>
    <row r="4" spans="1:30" x14ac:dyDescent="0.15">
      <c r="A4" s="1">
        <f>SubtractBG!A4</f>
        <v>2.0833333333333333E-3</v>
      </c>
      <c r="B4">
        <f>STDEV('Plate 1 - Sheet1'!H288:J288)</f>
        <v>6.429100507328636</v>
      </c>
      <c r="C4">
        <f>STDEV('Plate 1 - Sheet1'!K288:M288)</f>
        <v>0.57735026918962584</v>
      </c>
      <c r="D4">
        <f>STDEV('Plate 1 - Sheet1'!N288:O288,'Plate 1 - Sheet1'!Q288)</f>
        <v>3.5118845842842465</v>
      </c>
      <c r="E4">
        <f>STDEV('Plate 1 - Sheet1'!R288:T288)</f>
        <v>10.214368964029708</v>
      </c>
      <c r="F4">
        <v>3.4641016151377544</v>
      </c>
      <c r="G4">
        <v>17.058722109231979</v>
      </c>
      <c r="H4">
        <v>21.996811013645001</v>
      </c>
      <c r="I4">
        <f>STDEV('Plate 1 - Sheet1'!AJ288:AL288)</f>
        <v>8.5049005481153817</v>
      </c>
      <c r="J4">
        <f>STDEV('Plate 1 - Sheet1'!AM288:AO288)</f>
        <v>11.357816691600547</v>
      </c>
      <c r="K4">
        <f>STDEV('Plate 1 - Sheet1'!AP288:AR288)</f>
        <v>8.0829037686547611</v>
      </c>
      <c r="L4">
        <f>STDEV('Plate 1 - Sheet1'!AS288:AU288)</f>
        <v>6.0277137733417074</v>
      </c>
      <c r="M4">
        <v>5.5075705472861021</v>
      </c>
      <c r="N4">
        <v>26.102362600602525</v>
      </c>
      <c r="O4">
        <v>9.5422862985995192</v>
      </c>
      <c r="P4">
        <f>STDEV('Plate 1 - Sheet1'!BK288:BM288)</f>
        <v>14.742229591663987</v>
      </c>
      <c r="Q4">
        <f>STDEV('Plate 1 - Sheet1'!BN288:BO288,'Plate 1 - Sheet1'!BQ288)</f>
        <v>5.0332229568471671</v>
      </c>
      <c r="R4">
        <f>STDEV('Plate 1 - Sheet1'!BR288:BT288)</f>
        <v>4.0414518843273806</v>
      </c>
      <c r="S4">
        <f>STDEV('Plate 1 - Sheet1'!CA288:CC288)</f>
        <v>6.9282032302755088</v>
      </c>
      <c r="T4">
        <v>5</v>
      </c>
      <c r="U4">
        <v>4.5092497528228943</v>
      </c>
      <c r="V4">
        <v>24.7897518336685</v>
      </c>
      <c r="W4">
        <f>STDEV('Plate 1 - Sheet1'!CO288:CQ288)</f>
        <v>9.4516312525052157</v>
      </c>
      <c r="X4">
        <f>STDEV('Plate 1 - Sheet1'!CR288,'Plate 1 - Sheet1'!H413:I413)</f>
        <v>1.1547005383792515</v>
      </c>
      <c r="Y4">
        <f>STDEV('Plate 1 - Sheet1'!J413:L413)</f>
        <v>3.7859388972001824</v>
      </c>
      <c r="Z4">
        <f>STDEV('Plate 1 - Sheet1'!M413:O413)</f>
        <v>2</v>
      </c>
      <c r="AA4">
        <v>13.650396819628845</v>
      </c>
      <c r="AB4">
        <v>6.5064070986477116</v>
      </c>
      <c r="AC4">
        <v>15.681278098357399</v>
      </c>
      <c r="AD4">
        <f>STDEV('Plate 1 - Sheet1'!AE413:AG413)</f>
        <v>1.7320508075688772</v>
      </c>
    </row>
    <row r="5" spans="1:30" x14ac:dyDescent="0.15">
      <c r="A5" s="1">
        <f>SubtractBG!A5</f>
        <v>3.1249999999999997E-3</v>
      </c>
      <c r="B5">
        <f>STDEV('Plate 1 - Sheet1'!H289:J289)</f>
        <v>4.1633319989322652</v>
      </c>
      <c r="C5">
        <f>STDEV('Plate 1 - Sheet1'!K289:M289)</f>
        <v>12.124355652982141</v>
      </c>
      <c r="D5">
        <f>STDEV('Plate 1 - Sheet1'!N289:O289,'Plate 1 - Sheet1'!Q289)</f>
        <v>6.5064070986477116</v>
      </c>
      <c r="E5">
        <f>STDEV('Plate 1 - Sheet1'!R289:T289)</f>
        <v>5.8594652770823146</v>
      </c>
      <c r="F5">
        <v>10.263202878893768</v>
      </c>
      <c r="G5">
        <v>11.060440015358038</v>
      </c>
      <c r="H5">
        <v>26.8174172566859</v>
      </c>
      <c r="I5">
        <f>STDEV('Plate 1 - Sheet1'!AJ289:AL289)</f>
        <v>10.583005244258363</v>
      </c>
      <c r="J5">
        <f>STDEV('Plate 1 - Sheet1'!AM289:AO289)</f>
        <v>8.6216781042517088</v>
      </c>
      <c r="K5">
        <f>STDEV('Plate 1 - Sheet1'!AP289:AR289)</f>
        <v>14.52583904633395</v>
      </c>
      <c r="L5">
        <f>STDEV('Plate 1 - Sheet1'!AS289:AU289)</f>
        <v>5.5677643628300215</v>
      </c>
      <c r="M5">
        <v>6.110100926607787</v>
      </c>
      <c r="N5">
        <v>21.361959960016154</v>
      </c>
      <c r="O5">
        <v>7.1131580794051601</v>
      </c>
      <c r="P5">
        <f>STDEV('Plate 1 - Sheet1'!BK289:BM289)</f>
        <v>10.408329997330663</v>
      </c>
      <c r="Q5">
        <f>STDEV('Plate 1 - Sheet1'!BN289:BO289,'Plate 1 - Sheet1'!BQ289)</f>
        <v>4.358898943540674</v>
      </c>
      <c r="R5">
        <f>STDEV('Plate 1 - Sheet1'!BR289:BT289)</f>
        <v>4.9328828623162471</v>
      </c>
      <c r="S5">
        <f>STDEV('Plate 1 - Sheet1'!CA289:CC289)</f>
        <v>12</v>
      </c>
      <c r="T5">
        <v>4.1633319989322661</v>
      </c>
      <c r="U5">
        <v>6.0827625302982193</v>
      </c>
      <c r="V5">
        <v>29.135528752955199</v>
      </c>
      <c r="W5">
        <f>STDEV('Plate 1 - Sheet1'!CO289:CQ289)</f>
        <v>5.5075705472861012</v>
      </c>
      <c r="X5">
        <f>STDEV('Plate 1 - Sheet1'!CR289,'Plate 1 - Sheet1'!H414:I414)</f>
        <v>5.8594652770823146</v>
      </c>
      <c r="Y5">
        <f>STDEV('Plate 1 - Sheet1'!J414:L414)</f>
        <v>10.583005244258363</v>
      </c>
      <c r="Z5">
        <f>STDEV('Plate 1 - Sheet1'!M414:O414)</f>
        <v>8.1853527718724504</v>
      </c>
      <c r="AA5">
        <v>1</v>
      </c>
      <c r="AB5">
        <v>17.3877351409933</v>
      </c>
      <c r="AC5">
        <v>25.240684809519799</v>
      </c>
      <c r="AD5">
        <f>STDEV('Plate 1 - Sheet1'!AE414:AG414)</f>
        <v>2.6457513110645907</v>
      </c>
    </row>
    <row r="6" spans="1:30" x14ac:dyDescent="0.15">
      <c r="A6" s="1">
        <f>SubtractBG!A6</f>
        <v>4.1666666666666666E-3</v>
      </c>
      <c r="B6">
        <f>STDEV('Plate 1 - Sheet1'!H290:J290)</f>
        <v>6.110100926607787</v>
      </c>
      <c r="C6">
        <f>STDEV('Plate 1 - Sheet1'!K290:M290)</f>
        <v>5.5677643628300215</v>
      </c>
      <c r="D6">
        <f>STDEV('Plate 1 - Sheet1'!N290:O290,'Plate 1 - Sheet1'!Q290)</f>
        <v>5.0332229568471663</v>
      </c>
      <c r="E6">
        <f>STDEV('Plate 1 - Sheet1'!R290:T290)</f>
        <v>10.016652800877813</v>
      </c>
      <c r="F6">
        <v>14.571661996262929</v>
      </c>
      <c r="G6">
        <v>29.715315916207253</v>
      </c>
      <c r="H6">
        <v>22.333256217300502</v>
      </c>
      <c r="I6">
        <f>STDEV('Plate 1 - Sheet1'!AJ290:AL290)</f>
        <v>2.6457513110645907</v>
      </c>
      <c r="J6">
        <f>STDEV('Plate 1 - Sheet1'!AM290:AO290)</f>
        <v>2</v>
      </c>
      <c r="K6">
        <f>STDEV('Plate 1 - Sheet1'!AP290:AR290)</f>
        <v>7.3711147958319936</v>
      </c>
      <c r="L6">
        <f>STDEV('Plate 1 - Sheet1'!AS290:AU290)</f>
        <v>4.6188021535170067</v>
      </c>
      <c r="M6">
        <v>9.5043849529221696</v>
      </c>
      <c r="N6">
        <v>48.041648597857254</v>
      </c>
      <c r="O6">
        <v>25.140215724974698</v>
      </c>
      <c r="P6">
        <f>STDEV('Plate 1 - Sheet1'!BK290:BM290)</f>
        <v>13.228756555322953</v>
      </c>
      <c r="Q6">
        <f>STDEV('Plate 1 - Sheet1'!BN290:BO290,'Plate 1 - Sheet1'!BQ290)</f>
        <v>2.8867513459481291</v>
      </c>
      <c r="R6">
        <f>STDEV('Plate 1 - Sheet1'!BR290:BT290)</f>
        <v>8.5049005481153817</v>
      </c>
      <c r="S6">
        <f>STDEV('Plate 1 - Sheet1'!CA290:CC290)</f>
        <v>12.013880860626733</v>
      </c>
      <c r="T6">
        <v>9.1651513899116797</v>
      </c>
      <c r="U6">
        <v>12.342339054382411</v>
      </c>
      <c r="V6">
        <v>30.631608795778</v>
      </c>
      <c r="W6">
        <f>STDEV('Plate 1 - Sheet1'!CO290:CQ290)</f>
        <v>6.6583281184793925</v>
      </c>
      <c r="X6">
        <f>STDEV('Plate 1 - Sheet1'!CR290,'Plate 1 - Sheet1'!H415:I415)</f>
        <v>10.535653752852738</v>
      </c>
      <c r="Y6">
        <f>STDEV('Plate 1 - Sheet1'!J415:L415)</f>
        <v>8.8881944173155887</v>
      </c>
      <c r="Z6">
        <f>STDEV('Plate 1 - Sheet1'!M415:O415)</f>
        <v>10.214368964029708</v>
      </c>
      <c r="AA6">
        <v>15.620499351813308</v>
      </c>
      <c r="AB6">
        <v>19.313207915827967</v>
      </c>
      <c r="AC6">
        <v>2.58512293011947</v>
      </c>
      <c r="AD6">
        <f>STDEV('Plate 1 - Sheet1'!AE415:AG415)</f>
        <v>5.1316014394468841</v>
      </c>
    </row>
    <row r="7" spans="1:30" x14ac:dyDescent="0.15">
      <c r="A7" s="1">
        <f>SubtractBG!A7</f>
        <v>5.208333333333333E-3</v>
      </c>
      <c r="B7">
        <f>STDEV('Plate 1 - Sheet1'!H291:J291)</f>
        <v>4.5092497528228943</v>
      </c>
      <c r="C7">
        <f>STDEV('Plate 1 - Sheet1'!K291:M291)</f>
        <v>4.7258156262526079</v>
      </c>
      <c r="D7">
        <f>STDEV('Plate 1 - Sheet1'!N291:O291,'Plate 1 - Sheet1'!Q291)</f>
        <v>1.7320508075688772</v>
      </c>
      <c r="E7">
        <f>STDEV('Plate 1 - Sheet1'!R291:T291)</f>
        <v>14.571661996262929</v>
      </c>
      <c r="F7">
        <v>1</v>
      </c>
      <c r="G7">
        <v>34.530180036213729</v>
      </c>
      <c r="H7">
        <v>12.869429149075801</v>
      </c>
      <c r="I7">
        <f>STDEV('Plate 1 - Sheet1'!AJ291:AL291)</f>
        <v>4.5825756949558398</v>
      </c>
      <c r="J7">
        <f>STDEV('Plate 1 - Sheet1'!AM291:AO291)</f>
        <v>1.5275252316519468</v>
      </c>
      <c r="K7">
        <f>STDEV('Plate 1 - Sheet1'!AP291:AR291)</f>
        <v>6.2449979983983983</v>
      </c>
      <c r="L7">
        <f>STDEV('Plate 1 - Sheet1'!AS291:AU291)</f>
        <v>10.263202878893768</v>
      </c>
      <c r="M7">
        <v>9.8657657246324959</v>
      </c>
      <c r="N7">
        <v>40.918618419166272</v>
      </c>
      <c r="O7">
        <v>19.656920921119699</v>
      </c>
      <c r="P7">
        <f>STDEV('Plate 1 - Sheet1'!BK291:BM291)</f>
        <v>2.0816659994661326</v>
      </c>
      <c r="Q7">
        <f>STDEV('Plate 1 - Sheet1'!BN291:BO291,'Plate 1 - Sheet1'!BQ291)</f>
        <v>4.5825756949558398</v>
      </c>
      <c r="R7">
        <f>STDEV('Plate 1 - Sheet1'!BR291:BT291)</f>
        <v>8.717797887081348</v>
      </c>
      <c r="S7">
        <f>STDEV('Plate 1 - Sheet1'!CA291:CC291)</f>
        <v>5.2915026221291814</v>
      </c>
      <c r="T7">
        <v>12.165525060596439</v>
      </c>
      <c r="U7">
        <v>10.214368964029708</v>
      </c>
      <c r="V7">
        <v>50.531277299373201</v>
      </c>
      <c r="W7">
        <f>STDEV('Plate 1 - Sheet1'!CO291:CQ291)</f>
        <v>9.8657657246324941</v>
      </c>
      <c r="X7">
        <f>STDEV('Plate 1 - Sheet1'!CR291,'Plate 1 - Sheet1'!H416:I416)</f>
        <v>8.0829037686547611</v>
      </c>
      <c r="Y7">
        <f>STDEV('Plate 1 - Sheet1'!J416:L416)</f>
        <v>1</v>
      </c>
      <c r="Z7">
        <f>STDEV('Plate 1 - Sheet1'!M416:O416)</f>
        <v>7.0237691685684922</v>
      </c>
      <c r="AA7">
        <v>14.933184523068078</v>
      </c>
      <c r="AB7">
        <v>27</v>
      </c>
      <c r="AC7">
        <v>7.3657149080786599</v>
      </c>
      <c r="AD7">
        <f>STDEV('Plate 1 - Sheet1'!AE416:AG416)</f>
        <v>15.14375558880073</v>
      </c>
    </row>
    <row r="8" spans="1:30" x14ac:dyDescent="0.15">
      <c r="A8" s="1">
        <f>SubtractBG!A8</f>
        <v>6.2499999999999995E-3</v>
      </c>
      <c r="B8">
        <f>STDEV('Plate 1 - Sheet1'!H292:J292)</f>
        <v>5.5075705472861021</v>
      </c>
      <c r="C8">
        <f>STDEV('Plate 1 - Sheet1'!K292:M292)</f>
        <v>8.5440037453175304</v>
      </c>
      <c r="D8">
        <f>STDEV('Plate 1 - Sheet1'!N292:O292,'Plate 1 - Sheet1'!Q292)</f>
        <v>7.2111025509279782</v>
      </c>
      <c r="E8">
        <f>STDEV('Plate 1 - Sheet1'!R292:T292)</f>
        <v>3.5118845842842465</v>
      </c>
      <c r="F8">
        <v>4.1633319989322652</v>
      </c>
      <c r="G8">
        <v>36.909799963334038</v>
      </c>
      <c r="H8">
        <v>13.6906573869631</v>
      </c>
      <c r="I8">
        <f>STDEV('Plate 1 - Sheet1'!AJ292:AL292)</f>
        <v>9.0737717258774673</v>
      </c>
      <c r="J8">
        <f>STDEV('Plate 1 - Sheet1'!AM292:AO292)</f>
        <v>2.8867513459481291</v>
      </c>
      <c r="K8">
        <f>STDEV('Plate 1 - Sheet1'!AP292:AR292)</f>
        <v>3.4641016151377544</v>
      </c>
      <c r="L8">
        <f>STDEV('Plate 1 - Sheet1'!AS292:AU292)</f>
        <v>13.856406460551018</v>
      </c>
      <c r="M8">
        <v>7.7674534651540297</v>
      </c>
      <c r="N8">
        <v>61.798058221921501</v>
      </c>
      <c r="O8">
        <v>18.8781651089969</v>
      </c>
      <c r="P8">
        <f>STDEV('Plate 1 - Sheet1'!BK292:BM292)</f>
        <v>17.349351572897472</v>
      </c>
      <c r="Q8">
        <f>STDEV('Plate 1 - Sheet1'!BN292:BO292,'Plate 1 - Sheet1'!BQ292)</f>
        <v>3.5118845842842465</v>
      </c>
      <c r="R8">
        <f>STDEV('Plate 1 - Sheet1'!BR292:BT292)</f>
        <v>3.6055512754639891</v>
      </c>
      <c r="S8">
        <f>STDEV('Plate 1 - Sheet1'!CA292:CC292)</f>
        <v>10.692676621563626</v>
      </c>
      <c r="T8">
        <v>7.9372539331937721</v>
      </c>
      <c r="U8">
        <v>11.015141094572204</v>
      </c>
      <c r="V8">
        <v>57.458854687431</v>
      </c>
      <c r="W8">
        <f>STDEV('Plate 1 - Sheet1'!CO292:CQ292)</f>
        <v>6.5574385243020004</v>
      </c>
      <c r="X8">
        <f>STDEV('Plate 1 - Sheet1'!CR292,'Plate 1 - Sheet1'!H417:I417)</f>
        <v>12.013880860626733</v>
      </c>
      <c r="Y8">
        <f>STDEV('Plate 1 - Sheet1'!J417:L417)</f>
        <v>2.6457513110645907</v>
      </c>
      <c r="Z8">
        <f>STDEV('Plate 1 - Sheet1'!M417:O417)</f>
        <v>8.1853527718724504</v>
      </c>
      <c r="AA8">
        <v>5.2915026221291814</v>
      </c>
      <c r="AB8">
        <v>38.397048497681865</v>
      </c>
      <c r="AC8">
        <v>13.423266519468701</v>
      </c>
      <c r="AD8">
        <f>STDEV('Plate 1 - Sheet1'!AE417:AG417)</f>
        <v>7.5718777944003648</v>
      </c>
    </row>
    <row r="9" spans="1:30" x14ac:dyDescent="0.15">
      <c r="A9" s="1">
        <f>SubtractBG!A9</f>
        <v>7.2916666666666659E-3</v>
      </c>
      <c r="B9">
        <f>STDEV('Plate 1 - Sheet1'!H293:J293)</f>
        <v>7.9372539331937721</v>
      </c>
      <c r="C9">
        <f>STDEV('Plate 1 - Sheet1'!K293:M293)</f>
        <v>5</v>
      </c>
      <c r="D9">
        <f>STDEV('Plate 1 - Sheet1'!N293:O293,'Plate 1 - Sheet1'!Q293)</f>
        <v>11.789826122551595</v>
      </c>
      <c r="E9">
        <f>STDEV('Plate 1 - Sheet1'!R293:T293)</f>
        <v>10.598742063723098</v>
      </c>
      <c r="F9">
        <v>8.6216781042517088</v>
      </c>
      <c r="G9">
        <v>59.138256089720237</v>
      </c>
      <c r="H9">
        <v>11.3422363134096</v>
      </c>
      <c r="I9">
        <f>STDEV('Plate 1 - Sheet1'!AJ293:AL293)</f>
        <v>9.0737717258774655</v>
      </c>
      <c r="J9">
        <f>STDEV('Plate 1 - Sheet1'!AM293:AO293)</f>
        <v>6.6583281184793925</v>
      </c>
      <c r="K9">
        <f>STDEV('Plate 1 - Sheet1'!AP293:AR293)</f>
        <v>8.5049005481153834</v>
      </c>
      <c r="L9">
        <f>STDEV('Plate 1 - Sheet1'!AS293:AU293)</f>
        <v>17.559422921421231</v>
      </c>
      <c r="M9">
        <v>11.532562594670797</v>
      </c>
      <c r="N9">
        <v>54.24327915358117</v>
      </c>
      <c r="O9">
        <v>25.6917137812524</v>
      </c>
      <c r="P9">
        <f>STDEV('Plate 1 - Sheet1'!BK293:BM293)</f>
        <v>10.016652800877813</v>
      </c>
      <c r="Q9">
        <f>STDEV('Plate 1 - Sheet1'!BN293:BO293,'Plate 1 - Sheet1'!BQ293)</f>
        <v>5.196152422706632</v>
      </c>
      <c r="R9">
        <f>STDEV('Plate 1 - Sheet1'!BR293:BT293)</f>
        <v>1</v>
      </c>
      <c r="S9">
        <f>STDEV('Plate 1 - Sheet1'!CA293:CC293)</f>
        <v>14.571661996262931</v>
      </c>
      <c r="T9">
        <v>14.177446878757825</v>
      </c>
      <c r="U9">
        <v>9.2915732431775702</v>
      </c>
      <c r="V9">
        <v>67.411842749143005</v>
      </c>
      <c r="W9">
        <f>STDEV('Plate 1 - Sheet1'!CO293:CQ293)</f>
        <v>9.8149545762236379</v>
      </c>
      <c r="X9">
        <f>STDEV('Plate 1 - Sheet1'!CR293,'Plate 1 - Sheet1'!H418:I418)</f>
        <v>16.370705543744901</v>
      </c>
      <c r="Y9">
        <f>STDEV('Plate 1 - Sheet1'!J418:L418)</f>
        <v>6.0827625302982193</v>
      </c>
      <c r="Z9">
        <f>STDEV('Plate 1 - Sheet1'!M418:O418)</f>
        <v>6.4291005073286369</v>
      </c>
      <c r="AA9">
        <v>2.3094010767585034</v>
      </c>
      <c r="AB9">
        <v>35.529330606322056</v>
      </c>
      <c r="AC9">
        <v>23.543667486526001</v>
      </c>
      <c r="AD9">
        <f>STDEV('Plate 1 - Sheet1'!AE418:AG418)</f>
        <v>6.4291005073286369</v>
      </c>
    </row>
    <row r="10" spans="1:30" x14ac:dyDescent="0.15">
      <c r="A10" s="1">
        <f>SubtractBG!A10</f>
        <v>8.3333333333333332E-3</v>
      </c>
      <c r="B10">
        <f>STDEV('Plate 1 - Sheet1'!H294:J294)</f>
        <v>8.1853527718724504</v>
      </c>
      <c r="C10">
        <f>STDEV('Plate 1 - Sheet1'!K294:M294)</f>
        <v>3.214550253664318</v>
      </c>
      <c r="D10">
        <f>STDEV('Plate 1 - Sheet1'!N294:O294,'Plate 1 - Sheet1'!Q294)</f>
        <v>9.2376043070340117</v>
      </c>
      <c r="E10">
        <f>STDEV('Plate 1 - Sheet1'!R294:T294)</f>
        <v>2.0816659994661326</v>
      </c>
      <c r="F10">
        <v>15.620499351813308</v>
      </c>
      <c r="G10">
        <v>67.604240498162056</v>
      </c>
      <c r="H10">
        <v>11.6801150046022</v>
      </c>
      <c r="I10">
        <f>STDEV('Plate 1 - Sheet1'!AJ294:AL294)</f>
        <v>9.2915732431775702</v>
      </c>
      <c r="J10">
        <f>STDEV('Plate 1 - Sheet1'!AM294:AO294)</f>
        <v>6.5574385243020004</v>
      </c>
      <c r="K10">
        <f>STDEV('Plate 1 - Sheet1'!AP294:AR294)</f>
        <v>9.0737717258774673</v>
      </c>
      <c r="L10">
        <f>STDEV('Plate 1 - Sheet1'!AS294:AU294)</f>
        <v>3.0550504633038935</v>
      </c>
      <c r="M10">
        <v>8.6216781042517088</v>
      </c>
      <c r="N10">
        <v>48.507731342539614</v>
      </c>
      <c r="O10">
        <v>35.457701653609</v>
      </c>
      <c r="P10">
        <f>STDEV('Plate 1 - Sheet1'!BK294:BM294)</f>
        <v>5.0332229568471663</v>
      </c>
      <c r="Q10">
        <f>STDEV('Plate 1 - Sheet1'!BN294:BO294,'Plate 1 - Sheet1'!BQ294)</f>
        <v>1</v>
      </c>
      <c r="R10">
        <f>STDEV('Plate 1 - Sheet1'!BR294:BT294)</f>
        <v>8.5049005481153817</v>
      </c>
      <c r="S10">
        <f>STDEV('Plate 1 - Sheet1'!CA294:CC294)</f>
        <v>19.655363983740756</v>
      </c>
      <c r="T10">
        <v>13.576941236277534</v>
      </c>
      <c r="U10">
        <v>12.858201014657274</v>
      </c>
      <c r="V10">
        <v>66.238777055608494</v>
      </c>
      <c r="W10">
        <f>STDEV('Plate 1 - Sheet1'!CO294:CQ294)</f>
        <v>3.7859388972001824</v>
      </c>
      <c r="X10">
        <f>STDEV('Plate 1 - Sheet1'!CR294,'Plate 1 - Sheet1'!H419:I419)</f>
        <v>18.175074506954115</v>
      </c>
      <c r="Y10">
        <f>STDEV('Plate 1 - Sheet1'!J419:L419)</f>
        <v>10.066445913694333</v>
      </c>
      <c r="Z10">
        <f>STDEV('Plate 1 - Sheet1'!M419:O419)</f>
        <v>2.6457513110645907</v>
      </c>
      <c r="AA10">
        <v>1</v>
      </c>
      <c r="AB10">
        <v>43.554563480765133</v>
      </c>
      <c r="AC10">
        <v>32.784961324790302</v>
      </c>
      <c r="AD10">
        <f>STDEV('Plate 1 - Sheet1'!AE419:AG419)</f>
        <v>4.5092497528228943</v>
      </c>
    </row>
    <row r="11" spans="1:30" x14ac:dyDescent="0.15">
      <c r="A11" s="1">
        <f>SubtractBG!A11</f>
        <v>9.3749999999999997E-3</v>
      </c>
      <c r="B11">
        <f>STDEV('Plate 1 - Sheet1'!H295:J295)</f>
        <v>5.5075705472861021</v>
      </c>
      <c r="C11">
        <f>STDEV('Plate 1 - Sheet1'!K295:M295)</f>
        <v>6.3508529610858826</v>
      </c>
      <c r="D11">
        <f>STDEV('Plate 1 - Sheet1'!N295:O295,'Plate 1 - Sheet1'!Q295)</f>
        <v>3</v>
      </c>
      <c r="E11">
        <f>STDEV('Plate 1 - Sheet1'!R295:T295)</f>
        <v>4.0414518843273806</v>
      </c>
      <c r="F11">
        <v>4.6188021535170058</v>
      </c>
      <c r="G11">
        <v>60.119325789078282</v>
      </c>
      <c r="H11">
        <v>16.813280995088402</v>
      </c>
      <c r="I11">
        <f>STDEV('Plate 1 - Sheet1'!AJ295:AL295)</f>
        <v>9.5043849529221678</v>
      </c>
      <c r="J11">
        <f>STDEV('Plate 1 - Sheet1'!AM295:AO295)</f>
        <v>7.810249675906654</v>
      </c>
      <c r="K11">
        <f>STDEV('Plate 1 - Sheet1'!AP295:AR295)</f>
        <v>14.364307617610162</v>
      </c>
      <c r="L11">
        <f>STDEV('Plate 1 - Sheet1'!AS295:AU295)</f>
        <v>6.2449979983983983</v>
      </c>
      <c r="M11">
        <v>12.096831541082704</v>
      </c>
      <c r="N11">
        <v>58.320951066776452</v>
      </c>
      <c r="O11">
        <v>39.393867949791698</v>
      </c>
      <c r="P11">
        <f>STDEV('Plate 1 - Sheet1'!BK295:BM295)</f>
        <v>4.7258156262526079</v>
      </c>
      <c r="Q11">
        <f>STDEV('Plate 1 - Sheet1'!BN295:BO295,'Plate 1 - Sheet1'!BQ295)</f>
        <v>2.3094010767585034</v>
      </c>
      <c r="R11">
        <f>STDEV('Plate 1 - Sheet1'!BR295:BT295)</f>
        <v>11.532562594670797</v>
      </c>
      <c r="S11">
        <f>STDEV('Plate 1 - Sheet1'!CA295:CC295)</f>
        <v>14.153915830374762</v>
      </c>
      <c r="T11">
        <v>21</v>
      </c>
      <c r="U11">
        <v>3.0550504633038931</v>
      </c>
      <c r="V11">
        <v>59.058276216333397</v>
      </c>
      <c r="W11">
        <f>STDEV('Plate 1 - Sheet1'!CO295:CQ295)</f>
        <v>8.0829037686547611</v>
      </c>
      <c r="X11">
        <f>STDEV('Plate 1 - Sheet1'!CR295,'Plate 1 - Sheet1'!H420:I420)</f>
        <v>10.583005244258363</v>
      </c>
      <c r="Y11">
        <f>STDEV('Plate 1 - Sheet1'!J420:L420)</f>
        <v>7.7674534651540288</v>
      </c>
      <c r="Z11">
        <f>STDEV('Plate 1 - Sheet1'!M420:O420)</f>
        <v>7.5498344352707498</v>
      </c>
      <c r="AA11">
        <v>9.8657657246324959</v>
      </c>
      <c r="AB11">
        <v>35.104605585782238</v>
      </c>
      <c r="AC11">
        <v>42.9724525386588</v>
      </c>
      <c r="AD11">
        <f>STDEV('Plate 1 - Sheet1'!AE420:AG420)</f>
        <v>11.150485789118488</v>
      </c>
    </row>
    <row r="12" spans="1:30" x14ac:dyDescent="0.15">
      <c r="A12" s="1">
        <f>SubtractBG!A12</f>
        <v>1.0416666666666666E-2</v>
      </c>
      <c r="B12">
        <f>STDEV('Plate 1 - Sheet1'!H296:J296)</f>
        <v>8.1853527718724504</v>
      </c>
      <c r="C12">
        <f>STDEV('Plate 1 - Sheet1'!K296:M296)</f>
        <v>8.6216781042517088</v>
      </c>
      <c r="D12">
        <f>STDEV('Plate 1 - Sheet1'!N296:O296,'Plate 1 - Sheet1'!Q296)</f>
        <v>26.764404221527766</v>
      </c>
      <c r="E12">
        <f>STDEV('Plate 1 - Sheet1'!R296:T296)</f>
        <v>10.816653826391969</v>
      </c>
      <c r="F12">
        <v>12.662279942148386</v>
      </c>
      <c r="G12">
        <v>66.493107412222301</v>
      </c>
      <c r="H12">
        <v>21.528132276154899</v>
      </c>
      <c r="I12">
        <f>STDEV('Plate 1 - Sheet1'!AJ296:AL296)</f>
        <v>7.5055534994651349</v>
      </c>
      <c r="J12">
        <f>STDEV('Plate 1 - Sheet1'!AM296:AO296)</f>
        <v>11.135528725660043</v>
      </c>
      <c r="K12">
        <f>STDEV('Plate 1 - Sheet1'!AP296:AR296)</f>
        <v>2.5166114784235831</v>
      </c>
      <c r="L12">
        <f>STDEV('Plate 1 - Sheet1'!AS296:AU296)</f>
        <v>9.5043849529221678</v>
      </c>
      <c r="M12">
        <v>24.556058315617349</v>
      </c>
      <c r="N12">
        <v>76.3740793725201</v>
      </c>
      <c r="O12">
        <v>34.322893293824897</v>
      </c>
      <c r="P12">
        <f>STDEV('Plate 1 - Sheet1'!BK296:BM296)</f>
        <v>6.6583281184793925</v>
      </c>
      <c r="Q12">
        <f>STDEV('Plate 1 - Sheet1'!BN296:BO296,'Plate 1 - Sheet1'!BQ296)</f>
        <v>2.5166114784235836</v>
      </c>
      <c r="R12">
        <f>STDEV('Plate 1 - Sheet1'!BR296:BT296)</f>
        <v>8.8881944173155887</v>
      </c>
      <c r="S12">
        <f>STDEV('Plate 1 - Sheet1'!CA296:CC296)</f>
        <v>14</v>
      </c>
      <c r="T12">
        <v>24.090108620206205</v>
      </c>
      <c r="U12">
        <v>15.821925715074425</v>
      </c>
      <c r="V12">
        <v>73.068854177720297</v>
      </c>
      <c r="W12">
        <f>STDEV('Plate 1 - Sheet1'!CO296:CQ296)</f>
        <v>7.6376261582597333</v>
      </c>
      <c r="X12">
        <f>STDEV('Plate 1 - Sheet1'!CR296,'Plate 1 - Sheet1'!H421:I421)</f>
        <v>21.283796653792763</v>
      </c>
      <c r="Y12">
        <f>STDEV('Plate 1 - Sheet1'!J421:L421)</f>
        <v>6.5064070986477116</v>
      </c>
      <c r="Z12">
        <f>STDEV('Plate 1 - Sheet1'!M421:O421)</f>
        <v>5.8594652770823155</v>
      </c>
      <c r="AA12">
        <v>5.5677643628300215</v>
      </c>
      <c r="AB12">
        <v>52.766782480395122</v>
      </c>
      <c r="AC12">
        <v>59.732659862884397</v>
      </c>
      <c r="AD12">
        <f>STDEV('Plate 1 - Sheet1'!AE421:AG421)</f>
        <v>8.6602540378443873</v>
      </c>
    </row>
    <row r="13" spans="1:30" x14ac:dyDescent="0.15">
      <c r="A13" s="1">
        <f>SubtractBG!A13</f>
        <v>1.1458333333333334E-2</v>
      </c>
      <c r="B13">
        <f>STDEV('Plate 1 - Sheet1'!H297:J297)</f>
        <v>3.6055512754639891</v>
      </c>
      <c r="C13">
        <f>STDEV('Plate 1 - Sheet1'!K297:M297)</f>
        <v>11.015141094572204</v>
      </c>
      <c r="D13">
        <f>STDEV('Plate 1 - Sheet1'!N297:O297,'Plate 1 - Sheet1'!Q297)</f>
        <v>14.571661996262929</v>
      </c>
      <c r="E13">
        <f>STDEV('Plate 1 - Sheet1'!R297:T297)</f>
        <v>18.502252115170556</v>
      </c>
      <c r="F13">
        <v>11.718930554164631</v>
      </c>
      <c r="G13">
        <v>74.036027266009711</v>
      </c>
      <c r="H13">
        <v>43.604020002036897</v>
      </c>
      <c r="I13">
        <f>STDEV('Plate 1 - Sheet1'!AJ297:AL297)</f>
        <v>2.8867513459481291</v>
      </c>
      <c r="J13">
        <f>STDEV('Plate 1 - Sheet1'!AM297:AO297)</f>
        <v>2</v>
      </c>
      <c r="K13">
        <f>STDEV('Plate 1 - Sheet1'!AP297:AR297)</f>
        <v>8.5440037453175304</v>
      </c>
      <c r="L13">
        <f>STDEV('Plate 1 - Sheet1'!AS297:AU297)</f>
        <v>16.441816606851365</v>
      </c>
      <c r="M13">
        <v>6.6583281184793925</v>
      </c>
      <c r="N13">
        <v>76.687678280151374</v>
      </c>
      <c r="O13">
        <v>44.287001540824697</v>
      </c>
      <c r="P13">
        <f>STDEV('Plate 1 - Sheet1'!BK297:BM297)</f>
        <v>2.0816659994661326</v>
      </c>
      <c r="Q13">
        <f>STDEV('Plate 1 - Sheet1'!BN297:BO297,'Plate 1 - Sheet1'!BQ297)</f>
        <v>7.2341781380702344</v>
      </c>
      <c r="R13">
        <f>STDEV('Plate 1 - Sheet1'!BR297:BT297)</f>
        <v>7.5718777944003648</v>
      </c>
      <c r="S13">
        <f>STDEV('Plate 1 - Sheet1'!CA297:CC297)</f>
        <v>15.132745950421556</v>
      </c>
      <c r="T13">
        <v>24.501700621249402</v>
      </c>
      <c r="U13">
        <v>5.7735026918962573</v>
      </c>
      <c r="V13">
        <v>83.297152011458806</v>
      </c>
      <c r="W13">
        <f>STDEV('Plate 1 - Sheet1'!CO297:CQ297)</f>
        <v>4.9328828623162471</v>
      </c>
      <c r="X13">
        <f>STDEV('Plate 1 - Sheet1'!CR297,'Plate 1 - Sheet1'!H422:I422)</f>
        <v>15.044378795195676</v>
      </c>
      <c r="Y13">
        <f>STDEV('Plate 1 - Sheet1'!J422:L422)</f>
        <v>7.5718777944003648</v>
      </c>
      <c r="Z13">
        <f>STDEV('Plate 1 - Sheet1'!M422:O422)</f>
        <v>1</v>
      </c>
      <c r="AA13">
        <v>10.016652800877813</v>
      </c>
      <c r="AB13">
        <v>43.034869582700026</v>
      </c>
      <c r="AC13">
        <v>59.481075900560803</v>
      </c>
      <c r="AD13">
        <f>STDEV('Plate 1 - Sheet1'!AE422:AG422)</f>
        <v>2.6457513110645907</v>
      </c>
    </row>
    <row r="14" spans="1:30" x14ac:dyDescent="0.15">
      <c r="A14" s="1">
        <f>SubtractBG!A14</f>
        <v>1.2499999999999999E-2</v>
      </c>
      <c r="B14">
        <f>STDEV('Plate 1 - Sheet1'!H298:J298)</f>
        <v>10.214368964029708</v>
      </c>
      <c r="C14">
        <f>STDEV('Plate 1 - Sheet1'!K298:M298)</f>
        <v>15.01110699893027</v>
      </c>
      <c r="D14">
        <f>STDEV('Plate 1 - Sheet1'!N298:O298,'Plate 1 - Sheet1'!Q298)</f>
        <v>12.096831541082702</v>
      </c>
      <c r="E14">
        <f>STDEV('Plate 1 - Sheet1'!R298:T298)</f>
        <v>9.1651513899116797</v>
      </c>
      <c r="F14">
        <v>1</v>
      </c>
      <c r="G14">
        <v>39.627431576287321</v>
      </c>
      <c r="H14">
        <v>51.946531746001703</v>
      </c>
      <c r="I14">
        <f>STDEV('Plate 1 - Sheet1'!AJ298:AL298)</f>
        <v>6.5574385243020004</v>
      </c>
      <c r="J14">
        <f>STDEV('Plate 1 - Sheet1'!AM298:AO298)</f>
        <v>11.590225767142472</v>
      </c>
      <c r="K14">
        <f>STDEV('Plate 1 - Sheet1'!AP298:AR298)</f>
        <v>2.0816659994661326</v>
      </c>
      <c r="L14">
        <f>STDEV('Plate 1 - Sheet1'!AS298:AU298)</f>
        <v>9.1651513899116797</v>
      </c>
      <c r="M14">
        <v>21.501937897160186</v>
      </c>
      <c r="N14">
        <v>97.207681452307739</v>
      </c>
      <c r="O14">
        <v>55.680596438803398</v>
      </c>
      <c r="P14">
        <f>STDEV('Plate 1 - Sheet1'!BK298:BM298)</f>
        <v>4.5825756949558398</v>
      </c>
      <c r="Q14">
        <f>STDEV('Plate 1 - Sheet1'!BN298:BO298,'Plate 1 - Sheet1'!BQ298)</f>
        <v>2</v>
      </c>
      <c r="R14">
        <f>STDEV('Plate 1 - Sheet1'!BR298:BT298)</f>
        <v>9.8657657246324941</v>
      </c>
      <c r="S14">
        <f>STDEV('Plate 1 - Sheet1'!CA298:CC298)</f>
        <v>9.1651513899116797</v>
      </c>
      <c r="T14">
        <v>25.059928172283335</v>
      </c>
      <c r="U14">
        <v>5.8594652770823146</v>
      </c>
      <c r="V14">
        <v>88.906554962423698</v>
      </c>
      <c r="W14">
        <f>STDEV('Plate 1 - Sheet1'!CO298:CQ298)</f>
        <v>10.016652800877813</v>
      </c>
      <c r="X14">
        <f>STDEV('Plate 1 - Sheet1'!CR298,'Plate 1 - Sheet1'!H423:I423)</f>
        <v>21.079215671683226</v>
      </c>
      <c r="Y14">
        <f>STDEV('Plate 1 - Sheet1'!J423:L423)</f>
        <v>7.0237691685684931</v>
      </c>
      <c r="Z14">
        <f>STDEV('Plate 1 - Sheet1'!M423:O423)</f>
        <v>8.0829037686547611</v>
      </c>
      <c r="AA14">
        <v>1.5275252316519468</v>
      </c>
      <c r="AB14">
        <v>42.193996413391957</v>
      </c>
      <c r="AC14">
        <v>81.836996348068894</v>
      </c>
      <c r="AD14">
        <f>STDEV('Plate 1 - Sheet1'!AE423:AG423)</f>
        <v>5.5677643628300215</v>
      </c>
    </row>
    <row r="15" spans="1:30" x14ac:dyDescent="0.15">
      <c r="A15" s="1">
        <f>SubtractBG!A15</f>
        <v>1.3541666666666667E-2</v>
      </c>
      <c r="B15">
        <f>STDEV('Plate 1 - Sheet1'!H299:J299)</f>
        <v>14.422205101855956</v>
      </c>
      <c r="C15">
        <f>STDEV('Plate 1 - Sheet1'!K299:M299)</f>
        <v>8.0208062770106423</v>
      </c>
      <c r="D15">
        <f>STDEV('Plate 1 - Sheet1'!N299:O299,'Plate 1 - Sheet1'!Q299)</f>
        <v>20.599352740640501</v>
      </c>
      <c r="E15">
        <f>STDEV('Plate 1 - Sheet1'!R299:T299)</f>
        <v>10.692676621563626</v>
      </c>
      <c r="F15">
        <v>5.6862407030773268</v>
      </c>
      <c r="G15">
        <v>53.507008886686982</v>
      </c>
      <c r="H15">
        <v>35.116459710186597</v>
      </c>
      <c r="I15">
        <f>STDEV('Plate 1 - Sheet1'!AJ299:AL299)</f>
        <v>4.0414518843273806</v>
      </c>
      <c r="J15">
        <f>STDEV('Plate 1 - Sheet1'!AM299:AO299)</f>
        <v>9</v>
      </c>
      <c r="K15">
        <f>STDEV('Plate 1 - Sheet1'!AP299:AR299)</f>
        <v>5.2915026221291814</v>
      </c>
      <c r="L15">
        <f>STDEV('Plate 1 - Sheet1'!AS299:AU299)</f>
        <v>5.2915026221291814</v>
      </c>
      <c r="M15">
        <v>22.278539748675929</v>
      </c>
      <c r="N15">
        <v>97.520937922752424</v>
      </c>
      <c r="O15">
        <v>57.517028489341797</v>
      </c>
      <c r="P15">
        <f>STDEV('Plate 1 - Sheet1'!BK299:BM299)</f>
        <v>14.571661996262888</v>
      </c>
      <c r="Q15">
        <f>STDEV('Plate 1 - Sheet1'!BN299:BO299,'Plate 1 - Sheet1'!BQ299)</f>
        <v>6.6583281184793925</v>
      </c>
      <c r="R15">
        <f>STDEV('Plate 1 - Sheet1'!BR299:BT299)</f>
        <v>10.583005244258363</v>
      </c>
      <c r="S15">
        <f>STDEV('Plate 1 - Sheet1'!CA299:CC299)</f>
        <v>22.143471573656495</v>
      </c>
      <c r="T15">
        <v>10.263202878893768</v>
      </c>
      <c r="U15">
        <v>23.065125189341593</v>
      </c>
      <c r="V15">
        <v>120.613008918112</v>
      </c>
      <c r="W15">
        <f>STDEV('Plate 1 - Sheet1'!CO299:CQ299)</f>
        <v>6.6583281184793925</v>
      </c>
      <c r="X15">
        <f>STDEV('Plate 1 - Sheet1'!CR299,'Plate 1 - Sheet1'!H424:I424)</f>
        <v>18.330302779823359</v>
      </c>
      <c r="Y15">
        <f>STDEV('Plate 1 - Sheet1'!J424:L424)</f>
        <v>14.106735979665885</v>
      </c>
      <c r="Z15">
        <f>STDEV('Plate 1 - Sheet1'!M424:O424)</f>
        <v>4.5092497528228943</v>
      </c>
      <c r="AA15">
        <v>17.039170558842745</v>
      </c>
      <c r="AB15">
        <v>68.090625884429443</v>
      </c>
      <c r="AC15">
        <v>100.49603258808</v>
      </c>
      <c r="AD15">
        <f>STDEV('Plate 1 - Sheet1'!AE424:AG424)</f>
        <v>6.8068592855540455</v>
      </c>
    </row>
    <row r="16" spans="1:30" x14ac:dyDescent="0.15">
      <c r="A16" s="1">
        <f>SubtractBG!A16</f>
        <v>1.4583333333333332E-2</v>
      </c>
      <c r="B16">
        <f>STDEV('Plate 1 - Sheet1'!H300:J300)</f>
        <v>5.5075705472861021</v>
      </c>
      <c r="C16">
        <f>STDEV('Plate 1 - Sheet1'!K300:M300)</f>
        <v>2.3094010767585034</v>
      </c>
      <c r="D16">
        <f>STDEV('Plate 1 - Sheet1'!N300:O300,'Plate 1 - Sheet1'!Q300)</f>
        <v>23.643180835073778</v>
      </c>
      <c r="E16">
        <f>STDEV('Plate 1 - Sheet1'!R300:T300)</f>
        <v>2.0816659994661326</v>
      </c>
      <c r="F16">
        <v>11.532562594670797</v>
      </c>
      <c r="G16">
        <v>58.386642307979997</v>
      </c>
      <c r="H16">
        <v>45.976669299538102</v>
      </c>
      <c r="I16">
        <f>STDEV('Plate 1 - Sheet1'!AJ300:AL300)</f>
        <v>3.4641016151377544</v>
      </c>
      <c r="J16">
        <f>STDEV('Plate 1 - Sheet1'!AM300:AO300)</f>
        <v>7.7674534651540288</v>
      </c>
      <c r="K16">
        <f>STDEV('Plate 1 - Sheet1'!AP300:AR300)</f>
        <v>3</v>
      </c>
      <c r="L16">
        <f>STDEV('Plate 1 - Sheet1'!AS300:AU300)</f>
        <v>8.1445278152470788</v>
      </c>
      <c r="M16">
        <v>14.189197769195175</v>
      </c>
      <c r="N16">
        <v>84.326745460737428</v>
      </c>
      <c r="O16">
        <v>64.349236172407998</v>
      </c>
      <c r="P16">
        <f>STDEV('Plate 1 - Sheet1'!BK300:BM300)</f>
        <v>6.2449979983983983</v>
      </c>
      <c r="Q16">
        <f>STDEV('Plate 1 - Sheet1'!BN300:BO300,'Plate 1 - Sheet1'!BQ300)</f>
        <v>5.6862407030773268</v>
      </c>
      <c r="R16">
        <f>STDEV('Plate 1 - Sheet1'!BR300:BT300)</f>
        <v>14.640127503998499</v>
      </c>
      <c r="S16">
        <f>STDEV('Plate 1 - Sheet1'!CA300:CC300)</f>
        <v>12.489995996796797</v>
      </c>
      <c r="T16">
        <v>19.924858845171276</v>
      </c>
      <c r="U16">
        <v>7.810249675906654</v>
      </c>
      <c r="V16">
        <v>137.304473324203</v>
      </c>
      <c r="W16">
        <f>STDEV('Plate 1 - Sheet1'!CO300:CQ300)</f>
        <v>4.9328828623162471</v>
      </c>
      <c r="X16">
        <f>STDEV('Plate 1 - Sheet1'!CR300,'Plate 1 - Sheet1'!H425:I425)</f>
        <v>23.028967265887886</v>
      </c>
      <c r="Y16">
        <f>STDEV('Plate 1 - Sheet1'!J425:L425)</f>
        <v>7.810249675906654</v>
      </c>
      <c r="Z16">
        <f>STDEV('Plate 1 - Sheet1'!M425:O425)</f>
        <v>14.177446878757825</v>
      </c>
      <c r="AA16">
        <v>11.930353445448855</v>
      </c>
      <c r="AB16">
        <v>42.930175867331364</v>
      </c>
      <c r="AC16">
        <v>108.56696355688</v>
      </c>
      <c r="AD16">
        <f>STDEV('Plate 1 - Sheet1'!AE425:AG425)</f>
        <v>12.124355652982141</v>
      </c>
    </row>
    <row r="17" spans="1:30" x14ac:dyDescent="0.15">
      <c r="A17" s="1">
        <f>SubtractBG!A17</f>
        <v>1.5625E-2</v>
      </c>
      <c r="B17">
        <f>STDEV('Plate 1 - Sheet1'!H301:J301)</f>
        <v>8.3266639978645323</v>
      </c>
      <c r="C17">
        <f>STDEV('Plate 1 - Sheet1'!K301:M301)</f>
        <v>7.2111025509279782</v>
      </c>
      <c r="D17">
        <f>STDEV('Plate 1 - Sheet1'!N301:O301,'Plate 1 - Sheet1'!Q301)</f>
        <v>15.394804318340652</v>
      </c>
      <c r="E17">
        <f>STDEV('Plate 1 - Sheet1'!R301:T301)</f>
        <v>8.6216781042517088</v>
      </c>
      <c r="F17">
        <v>8</v>
      </c>
      <c r="G17">
        <v>57.471732182004047</v>
      </c>
      <c r="H17">
        <v>63.637073942046499</v>
      </c>
      <c r="I17">
        <f>STDEV('Plate 1 - Sheet1'!AJ301:AL301)</f>
        <v>13.45362404707371</v>
      </c>
      <c r="J17">
        <f>STDEV('Plate 1 - Sheet1'!AM301:AO301)</f>
        <v>6.8068592855540455</v>
      </c>
      <c r="K17">
        <f>STDEV('Plate 1 - Sheet1'!AP301:AR301)</f>
        <v>14.106735979665885</v>
      </c>
      <c r="L17">
        <f>STDEV('Plate 1 - Sheet1'!AS301:AU301)</f>
        <v>4.5825756949558398</v>
      </c>
      <c r="M17">
        <v>11.135528725660043</v>
      </c>
      <c r="N17">
        <v>73.873766205151156</v>
      </c>
      <c r="O17">
        <v>50.852743428308301</v>
      </c>
      <c r="P17">
        <f>STDEV('Plate 1 - Sheet1'!BK301:BM301)</f>
        <v>10.785793124908958</v>
      </c>
      <c r="Q17">
        <f>STDEV('Plate 1 - Sheet1'!BN301:BO301,'Plate 1 - Sheet1'!BQ301)</f>
        <v>6.2449979983983983</v>
      </c>
      <c r="R17">
        <f>STDEV('Plate 1 - Sheet1'!BR301:BT301)</f>
        <v>20.428737928059416</v>
      </c>
      <c r="S17">
        <f>STDEV('Plate 1 - Sheet1'!CA301:CC301)</f>
        <v>25.146238950056397</v>
      </c>
      <c r="T17">
        <v>17.521415467935231</v>
      </c>
      <c r="U17">
        <v>14.153915830374764</v>
      </c>
      <c r="V17">
        <v>141.22995537901099</v>
      </c>
      <c r="W17">
        <f>STDEV('Plate 1 - Sheet1'!CO301:CQ301)</f>
        <v>3.2145502536643185</v>
      </c>
      <c r="X17">
        <f>STDEV('Plate 1 - Sheet1'!CR301,'Plate 1 - Sheet1'!H426:I426)</f>
        <v>21.548395145192035</v>
      </c>
      <c r="Y17">
        <f>STDEV('Plate 1 - Sheet1'!J426:L426)</f>
        <v>17.925772879665004</v>
      </c>
      <c r="Z17">
        <f>STDEV('Plate 1 - Sheet1'!M426:O426)</f>
        <v>13.203534880225572</v>
      </c>
      <c r="AA17">
        <v>19.347695814575268</v>
      </c>
      <c r="AB17">
        <v>66.730802482811484</v>
      </c>
      <c r="AC17">
        <v>111.15198303528599</v>
      </c>
      <c r="AD17">
        <f>STDEV('Plate 1 - Sheet1'!AE426:AG426)</f>
        <v>3.5118845842842461</v>
      </c>
    </row>
    <row r="18" spans="1:30" x14ac:dyDescent="0.15">
      <c r="A18" s="1">
        <f>SubtractBG!A18</f>
        <v>1.6666666666666666E-2</v>
      </c>
      <c r="B18">
        <f>STDEV('Plate 1 - Sheet1'!H302:J302)</f>
        <v>6.2449979983983983</v>
      </c>
      <c r="C18">
        <f>STDEV('Plate 1 - Sheet1'!K302:M302)</f>
        <v>5.1316014394468841</v>
      </c>
      <c r="D18">
        <f>STDEV('Plate 1 - Sheet1'!N302:O302,'Plate 1 - Sheet1'!Q302)</f>
        <v>8.6602540378443873</v>
      </c>
      <c r="E18">
        <f>STDEV('Plate 1 - Sheet1'!R302:T302)</f>
        <v>12.055427546683415</v>
      </c>
      <c r="F18">
        <v>12.013880860626733</v>
      </c>
      <c r="G18">
        <v>46.162755550335163</v>
      </c>
      <c r="H18">
        <v>61.364479241330699</v>
      </c>
      <c r="I18">
        <f>STDEV('Plate 1 - Sheet1'!AJ302:AL302)</f>
        <v>10.96965511460289</v>
      </c>
      <c r="J18">
        <f>STDEV('Plate 1 - Sheet1'!AM302:AO302)</f>
        <v>3.6055512754639891</v>
      </c>
      <c r="K18">
        <f>STDEV('Plate 1 - Sheet1'!AP302:AR302)</f>
        <v>14.422205101855956</v>
      </c>
      <c r="L18">
        <f>STDEV('Plate 1 - Sheet1'!AS302:AU302)</f>
        <v>3.7859388972001824</v>
      </c>
      <c r="M18">
        <v>40.079088479322145</v>
      </c>
      <c r="N18">
        <v>94.694244809280775</v>
      </c>
      <c r="O18">
        <v>31.0355877040863</v>
      </c>
      <c r="P18">
        <f>STDEV('Plate 1 - Sheet1'!BK302:BM302)</f>
        <v>5.6862407030773268</v>
      </c>
      <c r="Q18">
        <f>STDEV('Plate 1 - Sheet1'!BN302:BO302,'Plate 1 - Sheet1'!BQ302)</f>
        <v>13.051181300301261</v>
      </c>
      <c r="R18">
        <f>STDEV('Plate 1 - Sheet1'!BR302:BT302)</f>
        <v>14.29452109492771</v>
      </c>
      <c r="S18">
        <f>STDEV('Plate 1 - Sheet1'!CA302:CC302)</f>
        <v>15.176736583776281</v>
      </c>
      <c r="T18">
        <v>22.36813209307682</v>
      </c>
      <c r="U18">
        <v>22.143471573656498</v>
      </c>
      <c r="V18">
        <v>156.809453115514</v>
      </c>
      <c r="W18">
        <f>STDEV('Plate 1 - Sheet1'!CO302:CQ302)</f>
        <v>12.767145334803704</v>
      </c>
      <c r="X18">
        <f>STDEV('Plate 1 - Sheet1'!CR302,'Plate 1 - Sheet1'!H427:I427)</f>
        <v>29.670411748631594</v>
      </c>
      <c r="Y18">
        <f>STDEV('Plate 1 - Sheet1'!J427:L427)</f>
        <v>3.5118845842842461</v>
      </c>
      <c r="Z18">
        <f>STDEV('Plate 1 - Sheet1'!M427:O427)</f>
        <v>20.55075018906447</v>
      </c>
      <c r="AA18">
        <v>12.489995996796797</v>
      </c>
      <c r="AB18">
        <v>65.033324790705052</v>
      </c>
      <c r="AC18">
        <v>117.852757524354</v>
      </c>
      <c r="AD18">
        <f>STDEV('Plate 1 - Sheet1'!AE427:AG427)</f>
        <v>12.58305739211794</v>
      </c>
    </row>
    <row r="19" spans="1:30" x14ac:dyDescent="0.15">
      <c r="A19" s="1">
        <f>SubtractBG!A19</f>
        <v>1.7708333333333333E-2</v>
      </c>
      <c r="B19">
        <f>STDEV('Plate 1 - Sheet1'!H303:J303)</f>
        <v>2.3094010767585034</v>
      </c>
      <c r="C19">
        <f>STDEV('Plate 1 - Sheet1'!K303:M303)</f>
        <v>5.2915026221291814</v>
      </c>
      <c r="D19">
        <f>STDEV('Plate 1 - Sheet1'!N303:O303,'Plate 1 - Sheet1'!Q303)</f>
        <v>22.300971578236975</v>
      </c>
      <c r="E19">
        <f>STDEV('Plate 1 - Sheet1'!R303:T303)</f>
        <v>18.009256878986797</v>
      </c>
      <c r="F19">
        <v>3.5118845842842461</v>
      </c>
      <c r="G19">
        <v>42.394968254892383</v>
      </c>
      <c r="H19">
        <v>50.535127854680603</v>
      </c>
      <c r="I19">
        <f>STDEV('Plate 1 - Sheet1'!AJ303:AL303)</f>
        <v>7.5055534994651349</v>
      </c>
      <c r="J19">
        <f>STDEV('Plate 1 - Sheet1'!AM303:AO303)</f>
        <v>8</v>
      </c>
      <c r="K19">
        <f>STDEV('Plate 1 - Sheet1'!AP303:AR303)</f>
        <v>11.590225767142472</v>
      </c>
      <c r="L19">
        <f>STDEV('Plate 1 - Sheet1'!AS303:AU303)</f>
        <v>15.30795000427338</v>
      </c>
      <c r="M19">
        <v>26.727015047201458</v>
      </c>
      <c r="N19">
        <v>90.146177585815209</v>
      </c>
      <c r="O19">
        <v>52.969704731751001</v>
      </c>
      <c r="P19">
        <f>STDEV('Plate 1 - Sheet1'!BK303:BM303)</f>
        <v>5.5677643628300215</v>
      </c>
      <c r="Q19">
        <f>STDEV('Plate 1 - Sheet1'!BN303:BO303,'Plate 1 - Sheet1'!BQ303)</f>
        <v>10.440306508910551</v>
      </c>
      <c r="R19">
        <f>STDEV('Plate 1 - Sheet1'!BR303:BT303)</f>
        <v>22.516660498395403</v>
      </c>
      <c r="S19">
        <f>STDEV('Plate 1 - Sheet1'!CA303:CC303)</f>
        <v>18.193405398660254</v>
      </c>
      <c r="T19">
        <v>21.007935008784973</v>
      </c>
      <c r="U19">
        <v>9.6436507609929549</v>
      </c>
      <c r="V19">
        <v>196.681297021929</v>
      </c>
      <c r="W19">
        <f>STDEV('Plate 1 - Sheet1'!CO303:CQ303)</f>
        <v>6.0277137733417083</v>
      </c>
      <c r="X19">
        <f>STDEV('Plate 1 - Sheet1'!CR303,'Plate 1 - Sheet1'!H428:I428)</f>
        <v>27.495454169735041</v>
      </c>
      <c r="Y19">
        <f>STDEV('Plate 1 - Sheet1'!J428:L428)</f>
        <v>10.066445913694333</v>
      </c>
      <c r="Z19">
        <f>STDEV('Plate 1 - Sheet1'!M428:O428)</f>
        <v>19.553345834749951</v>
      </c>
      <c r="AA19">
        <v>13.203534880225574</v>
      </c>
      <c r="AB19">
        <v>74.096783555923224</v>
      </c>
      <c r="AC19">
        <v>128.62177304110099</v>
      </c>
      <c r="AD19">
        <f>STDEV('Plate 1 - Sheet1'!AE428:AG428)</f>
        <v>5.5677643628300215</v>
      </c>
    </row>
    <row r="20" spans="1:30" x14ac:dyDescent="0.15">
      <c r="A20" s="1">
        <f>SubtractBG!A20</f>
        <v>1.8749999999999999E-2</v>
      </c>
      <c r="B20">
        <f>STDEV('Plate 1 - Sheet1'!H304:J304)</f>
        <v>4.358898943540674</v>
      </c>
      <c r="C20">
        <f>STDEV('Plate 1 - Sheet1'!K304:M304)</f>
        <v>15.50268793897798</v>
      </c>
      <c r="D20">
        <f>STDEV('Plate 1 - Sheet1'!N304:O304,'Plate 1 - Sheet1'!Q304)</f>
        <v>25.238858928247925</v>
      </c>
      <c r="E20">
        <f>STDEV('Plate 1 - Sheet1'!R304:T304)</f>
        <v>8.1853527718724504</v>
      </c>
      <c r="F20">
        <v>5.7735026918962573</v>
      </c>
      <c r="G20">
        <v>52.459508194416003</v>
      </c>
      <c r="H20">
        <v>83.138464890142004</v>
      </c>
      <c r="I20">
        <f>STDEV('Plate 1 - Sheet1'!AJ304:AL304)</f>
        <v>8</v>
      </c>
      <c r="J20">
        <f>STDEV('Plate 1 - Sheet1'!AM304:AO304)</f>
        <v>3.5118845842842465</v>
      </c>
      <c r="K20">
        <f>STDEV('Plate 1 - Sheet1'!AP304:AR304)</f>
        <v>9.8657657246324941</v>
      </c>
      <c r="L20">
        <f>STDEV('Plate 1 - Sheet1'!AS304:AU304)</f>
        <v>19</v>
      </c>
      <c r="M20">
        <v>23.115651263447745</v>
      </c>
      <c r="N20">
        <v>96.479704256042027</v>
      </c>
      <c r="O20">
        <v>56.5018346056087</v>
      </c>
      <c r="P20">
        <f>STDEV('Plate 1 - Sheet1'!BK304:BM304)</f>
        <v>7.810249675906654</v>
      </c>
      <c r="Q20">
        <f>STDEV('Plate 1 - Sheet1'!BN304:BO304,'Plate 1 - Sheet1'!BQ304)</f>
        <v>12.858201014657272</v>
      </c>
      <c r="R20">
        <f>STDEV('Plate 1 - Sheet1'!BR304:BT304)</f>
        <v>11.846237095944574</v>
      </c>
      <c r="S20">
        <f>STDEV('Plate 1 - Sheet1'!CA304:CC304)</f>
        <v>28.746014216467181</v>
      </c>
      <c r="T20">
        <v>25.238858928247925</v>
      </c>
      <c r="U20">
        <v>16.623276853055579</v>
      </c>
      <c r="V20">
        <v>211.603141831355</v>
      </c>
      <c r="W20">
        <f>STDEV('Plate 1 - Sheet1'!CO304:CQ304)</f>
        <v>7.810249675906654</v>
      </c>
      <c r="X20">
        <f>STDEV('Plate 1 - Sheet1'!CR304,'Plate 1 - Sheet1'!H429:I429)</f>
        <v>24.826061575153958</v>
      </c>
      <c r="Y20">
        <f>STDEV('Plate 1 - Sheet1'!J429:L429)</f>
        <v>9.1651513899116797</v>
      </c>
      <c r="Z20">
        <f>STDEV('Plate 1 - Sheet1'!M429:O429)</f>
        <v>8.0829037686547611</v>
      </c>
      <c r="AA20">
        <v>28.571547618799602</v>
      </c>
      <c r="AB20">
        <v>48.880807412862289</v>
      </c>
      <c r="AC20">
        <v>106.85261417670201</v>
      </c>
      <c r="AD20">
        <f>STDEV('Plate 1 - Sheet1'!AE429:AG429)</f>
        <v>6.6583281184793925</v>
      </c>
    </row>
    <row r="21" spans="1:30" x14ac:dyDescent="0.15">
      <c r="A21" s="1">
        <f>SubtractBG!A21</f>
        <v>1.9791666666666666E-2</v>
      </c>
      <c r="B21">
        <f>STDEV('Plate 1 - Sheet1'!H305:J305)</f>
        <v>7</v>
      </c>
      <c r="C21">
        <f>STDEV('Plate 1 - Sheet1'!K305:M305)</f>
        <v>12.165525060596439</v>
      </c>
      <c r="D21">
        <f>STDEV('Plate 1 - Sheet1'!N305:O305,'Plate 1 - Sheet1'!Q305)</f>
        <v>10.440306508910551</v>
      </c>
      <c r="E21">
        <f>STDEV('Plate 1 - Sheet1'!R305:T305)</f>
        <v>5.6862407030773268</v>
      </c>
      <c r="F21">
        <v>23.180451534284945</v>
      </c>
      <c r="G21">
        <v>65.391130897087265</v>
      </c>
      <c r="H21">
        <v>77.685254540023195</v>
      </c>
      <c r="I21">
        <f>STDEV('Plate 1 - Sheet1'!AJ305:AL305)</f>
        <v>11.532562594670797</v>
      </c>
      <c r="J21">
        <f>STDEV('Plate 1 - Sheet1'!AM305:AO305)</f>
        <v>16.010413278030438</v>
      </c>
      <c r="K21">
        <f>STDEV('Plate 1 - Sheet1'!AP305:AR305)</f>
        <v>7.5055534994651349</v>
      </c>
      <c r="L21">
        <f>STDEV('Plate 1 - Sheet1'!AS305:AU305)</f>
        <v>14.433756729740644</v>
      </c>
      <c r="M21">
        <v>18.230011885167091</v>
      </c>
      <c r="N21">
        <v>75.639495855890871</v>
      </c>
      <c r="O21">
        <v>68.024510462130806</v>
      </c>
      <c r="P21">
        <f>STDEV('Plate 1 - Sheet1'!BK305:BM305)</f>
        <v>4.358898943540674</v>
      </c>
      <c r="Q21">
        <f>STDEV('Plate 1 - Sheet1'!BN305:BO305,'Plate 1 - Sheet1'!BQ305)</f>
        <v>12.096831541082702</v>
      </c>
      <c r="R21">
        <f>STDEV('Plate 1 - Sheet1'!BR305:BT305)</f>
        <v>28.513154858766505</v>
      </c>
      <c r="S21">
        <f>STDEV('Plate 1 - Sheet1'!CA305:CC305)</f>
        <v>16.772994167212165</v>
      </c>
      <c r="T21">
        <v>26.839026311200882</v>
      </c>
      <c r="U21">
        <v>13.45362404707371</v>
      </c>
      <c r="V21">
        <v>232.86930808200401</v>
      </c>
      <c r="W21">
        <f>STDEV('Plate 1 - Sheet1'!CO305:CQ305)</f>
        <v>11.269427669584644</v>
      </c>
      <c r="X21">
        <f>STDEV('Plate 1 - Sheet1'!CR305,'Plate 1 - Sheet1'!H430:I430)</f>
        <v>37.233497463082024</v>
      </c>
      <c r="Y21">
        <f>STDEV('Plate 1 - Sheet1'!J430:L430)</f>
        <v>5.2915026221291814</v>
      </c>
      <c r="Z21">
        <f>STDEV('Plate 1 - Sheet1'!M430:O430)</f>
        <v>8.144527815247077</v>
      </c>
      <c r="AA21">
        <v>23.71356854910988</v>
      </c>
      <c r="AB21">
        <v>67.002487516011925</v>
      </c>
      <c r="AC21">
        <v>104.658431183998</v>
      </c>
      <c r="AD21">
        <f>STDEV('Plate 1 - Sheet1'!AE430:AG430)</f>
        <v>4.0414518843273806</v>
      </c>
    </row>
    <row r="22" spans="1:30" x14ac:dyDescent="0.15">
      <c r="A22" s="1">
        <f>SubtractBG!A22</f>
        <v>2.0833333333333332E-2</v>
      </c>
      <c r="B22">
        <f>STDEV('Plate 1 - Sheet1'!H306:J306)</f>
        <v>8.3266639978645323</v>
      </c>
      <c r="C22">
        <f>STDEV('Plate 1 - Sheet1'!K306:M306)</f>
        <v>5.6862407030773268</v>
      </c>
      <c r="D22">
        <f>STDEV('Plate 1 - Sheet1'!N306:O306,'Plate 1 - Sheet1'!Q306)</f>
        <v>11.239810200058244</v>
      </c>
      <c r="E22">
        <f>STDEV('Plate 1 - Sheet1'!R306:T306)</f>
        <v>23.501772982763093</v>
      </c>
      <c r="F22">
        <v>14.011899704655802</v>
      </c>
      <c r="G22">
        <v>52.937069557478658</v>
      </c>
      <c r="H22">
        <v>74.412189820857606</v>
      </c>
      <c r="I22">
        <f>STDEV('Plate 1 - Sheet1'!AJ306:AL306)</f>
        <v>7.5498344352707498</v>
      </c>
      <c r="J22">
        <f>STDEV('Plate 1 - Sheet1'!AM306:AO306)</f>
        <v>1.5275252316519468</v>
      </c>
      <c r="K22">
        <f>STDEV('Plate 1 - Sheet1'!AP306:AR306)</f>
        <v>9.8657657246324941</v>
      </c>
      <c r="L22">
        <f>STDEV('Plate 1 - Sheet1'!AS306:AU306)</f>
        <v>19.295940851208403</v>
      </c>
      <c r="M22">
        <v>21.166010488516726</v>
      </c>
      <c r="N22">
        <v>82.706307699796</v>
      </c>
      <c r="O22">
        <v>66.162042500032499</v>
      </c>
      <c r="P22">
        <f>STDEV('Plate 1 - Sheet1'!BK306:BM306)</f>
        <v>6.429100507328636</v>
      </c>
      <c r="Q22">
        <f>STDEV('Plate 1 - Sheet1'!BN306:BO306,'Plate 1 - Sheet1'!BQ306)</f>
        <v>3.7859388972001824</v>
      </c>
      <c r="R22">
        <f>STDEV('Plate 1 - Sheet1'!BR306:BT306)</f>
        <v>14.468356276140469</v>
      </c>
      <c r="S22">
        <f>STDEV('Plate 1 - Sheet1'!CA306:CC306)</f>
        <v>14.843629385474879</v>
      </c>
      <c r="T22">
        <v>8</v>
      </c>
      <c r="U22">
        <v>9.2915732431775684</v>
      </c>
      <c r="V22">
        <v>264.503520868961</v>
      </c>
      <c r="W22">
        <f>STDEV('Plate 1 - Sheet1'!CO306:CQ306)</f>
        <v>14.011899704655802</v>
      </c>
      <c r="X22">
        <f>STDEV('Plate 1 - Sheet1'!CR306,'Plate 1 - Sheet1'!H431:I431)</f>
        <v>23.797758998135428</v>
      </c>
      <c r="Y22">
        <f>STDEV('Plate 1 - Sheet1'!J431:L431)</f>
        <v>8.8881944173155887</v>
      </c>
      <c r="Z22">
        <f>STDEV('Plate 1 - Sheet1'!M431:O431)</f>
        <v>7</v>
      </c>
      <c r="AA22">
        <v>29.194748386196672</v>
      </c>
      <c r="AB22">
        <v>58.51780355868916</v>
      </c>
      <c r="AC22">
        <v>102.354162959994</v>
      </c>
      <c r="AD22">
        <f>STDEV('Plate 1 - Sheet1'!AE431:AG431)</f>
        <v>8.8881944173155887</v>
      </c>
    </row>
    <row r="23" spans="1:30" x14ac:dyDescent="0.15">
      <c r="A23" s="1">
        <f>SubtractBG!A23</f>
        <v>2.1875000000000002E-2</v>
      </c>
      <c r="B23">
        <f>STDEV('Plate 1 - Sheet1'!H307:J307)</f>
        <v>1.1547005383792517</v>
      </c>
      <c r="C23">
        <f>STDEV('Plate 1 - Sheet1'!K307:M307)</f>
        <v>3.5118845842842465</v>
      </c>
      <c r="D23">
        <f>STDEV('Plate 1 - Sheet1'!N307:O307,'Plate 1 - Sheet1'!Q307)</f>
        <v>18.147543451754931</v>
      </c>
      <c r="E23">
        <f>STDEV('Plate 1 - Sheet1'!R307:T307)</f>
        <v>22.605309110914629</v>
      </c>
      <c r="F23">
        <v>15.716233645501712</v>
      </c>
      <c r="G23">
        <v>85.500487328045878</v>
      </c>
      <c r="H23">
        <v>75.164917466313199</v>
      </c>
      <c r="I23">
        <f>STDEV('Plate 1 - Sheet1'!AJ307:AL307)</f>
        <v>9.6436507609929549</v>
      </c>
      <c r="J23">
        <f>STDEV('Plate 1 - Sheet1'!AM307:AO307)</f>
        <v>9.5043849529221678</v>
      </c>
      <c r="K23">
        <f>STDEV('Plate 1 - Sheet1'!AP307:AR307)</f>
        <v>12.741009902410928</v>
      </c>
      <c r="L23">
        <f>STDEV('Plate 1 - Sheet1'!AS307:AU307)</f>
        <v>19.157244060668017</v>
      </c>
      <c r="M23">
        <v>19.157244060668017</v>
      </c>
      <c r="N23">
        <v>84.387992826783915</v>
      </c>
      <c r="O23">
        <v>74.902729372167499</v>
      </c>
      <c r="P23">
        <f>STDEV('Plate 1 - Sheet1'!BK307:BM307)</f>
        <v>8.5440037453175304</v>
      </c>
      <c r="Q23">
        <f>STDEV('Plate 1 - Sheet1'!BN307:BO307,'Plate 1 - Sheet1'!BQ307)</f>
        <v>12.423096769056148</v>
      </c>
      <c r="R23">
        <f>STDEV('Plate 1 - Sheet1'!BR307:BT307)</f>
        <v>30.805843601498726</v>
      </c>
      <c r="S23">
        <f>STDEV('Plate 1 - Sheet1'!CA307:CC307)</f>
        <v>22.278539748675929</v>
      </c>
      <c r="T23">
        <v>34.044089061098404</v>
      </c>
      <c r="U23">
        <v>6.5574385243020004</v>
      </c>
      <c r="V23">
        <v>274.32318062186602</v>
      </c>
      <c r="W23">
        <f>STDEV('Plate 1 - Sheet1'!CO307:CQ307)</f>
        <v>8.9628864398325021</v>
      </c>
      <c r="X23">
        <f>STDEV('Plate 1 - Sheet1'!CR307,'Plate 1 - Sheet1'!H432:I432)</f>
        <v>31.240998703626616</v>
      </c>
      <c r="Y23">
        <f>STDEV('Plate 1 - Sheet1'!J432:L432)</f>
        <v>14.422205101855956</v>
      </c>
      <c r="Z23">
        <f>STDEV('Plate 1 - Sheet1'!M432:O432)</f>
        <v>2.5166114784235831</v>
      </c>
      <c r="AA23">
        <v>20.256686138984662</v>
      </c>
      <c r="AB23">
        <v>73.568562126314077</v>
      </c>
      <c r="AC23">
        <v>109.918305825982</v>
      </c>
      <c r="AD23">
        <f>STDEV('Plate 1 - Sheet1'!AE432:AG432)</f>
        <v>12.583057392117905</v>
      </c>
    </row>
    <row r="24" spans="1:30" x14ac:dyDescent="0.15">
      <c r="A24" s="1">
        <f>SubtractBG!A24</f>
        <v>2.2916666666666669E-2</v>
      </c>
      <c r="B24">
        <f>STDEV('Plate 1 - Sheet1'!H308:J308)</f>
        <v>12.124355652982141</v>
      </c>
      <c r="C24">
        <f>STDEV('Plate 1 - Sheet1'!K308:M308)</f>
        <v>14.224392195567914</v>
      </c>
      <c r="D24">
        <f>STDEV('Plate 1 - Sheet1'!N308:O308,'Plate 1 - Sheet1'!Q308)</f>
        <v>22.81081614790083</v>
      </c>
      <c r="E24">
        <f>STDEV('Plate 1 - Sheet1'!R308:T308)</f>
        <v>17.473789896108208</v>
      </c>
      <c r="F24">
        <v>8.5049005481153834</v>
      </c>
      <c r="G24">
        <v>77.880249956797996</v>
      </c>
      <c r="H24">
        <v>84.519340735152596</v>
      </c>
      <c r="I24">
        <f>STDEV('Plate 1 - Sheet1'!AJ308:AL308)</f>
        <v>3.214550253664318</v>
      </c>
      <c r="J24">
        <f>STDEV('Plate 1 - Sheet1'!AM308:AO308)</f>
        <v>4.9328828623162471</v>
      </c>
      <c r="K24">
        <f>STDEV('Plate 1 - Sheet1'!AP308:AR308)</f>
        <v>14.153915830374762</v>
      </c>
      <c r="L24">
        <f>STDEV('Plate 1 - Sheet1'!AS308:AU308)</f>
        <v>22.368132093076824</v>
      </c>
      <c r="M24">
        <v>17.953644012660309</v>
      </c>
      <c r="N24">
        <v>90.610889706112758</v>
      </c>
      <c r="O24">
        <v>80.635668223963506</v>
      </c>
      <c r="P24">
        <f>STDEV('Plate 1 - Sheet1'!BK308:BM308)</f>
        <v>8.1445278152470788</v>
      </c>
      <c r="Q24">
        <f>STDEV('Plate 1 - Sheet1'!BN308:BO308,'Plate 1 - Sheet1'!BQ308)</f>
        <v>15.01110699893027</v>
      </c>
      <c r="R24">
        <f>STDEV('Plate 1 - Sheet1'!BR308:BT308)</f>
        <v>22.030282189144408</v>
      </c>
      <c r="S24">
        <f>STDEV('Plate 1 - Sheet1'!CA308:CC308)</f>
        <v>21.779194965226178</v>
      </c>
      <c r="T24">
        <v>34.597687784012386</v>
      </c>
      <c r="U24">
        <v>13.051181300301261</v>
      </c>
      <c r="V24">
        <v>279.27081876654103</v>
      </c>
      <c r="W24">
        <f>STDEV('Plate 1 - Sheet1'!CO308:CQ308)</f>
        <v>6.0827625302982193</v>
      </c>
      <c r="X24">
        <f>STDEV('Plate 1 - Sheet1'!CR308,'Plate 1 - Sheet1'!H433:I433)</f>
        <v>33.151168908501553</v>
      </c>
      <c r="Y24">
        <f>STDEV('Plate 1 - Sheet1'!J433:L433)</f>
        <v>13.051181300301261</v>
      </c>
      <c r="Z24">
        <f>STDEV('Plate 1 - Sheet1'!M433:O433)</f>
        <v>4.5092497528228943</v>
      </c>
      <c r="AA24">
        <v>25.423086620891123</v>
      </c>
      <c r="AB24">
        <v>66.00252520421725</v>
      </c>
      <c r="AC24">
        <v>111.125094177005</v>
      </c>
      <c r="AD24">
        <f>STDEV('Plate 1 - Sheet1'!AE433:AG433)</f>
        <v>7.9372539331937721</v>
      </c>
    </row>
    <row r="25" spans="1:30" x14ac:dyDescent="0.15">
      <c r="A25" s="1">
        <f>SubtractBG!A25</f>
        <v>2.3958333333333331E-2</v>
      </c>
      <c r="B25">
        <f>STDEV('Plate 1 - Sheet1'!H309:J309)</f>
        <v>4.0414518843273806</v>
      </c>
      <c r="C25">
        <f>STDEV('Plate 1 - Sheet1'!K309:M309)</f>
        <v>4.0414518843273806</v>
      </c>
      <c r="D25">
        <f>STDEV('Plate 1 - Sheet1'!N309:O309,'Plate 1 - Sheet1'!Q309)</f>
        <v>29.866369046136157</v>
      </c>
      <c r="E25">
        <f>STDEV('Plate 1 - Sheet1'!R309:T309)</f>
        <v>14.422205101855956</v>
      </c>
      <c r="F25">
        <v>7.0945988845975876</v>
      </c>
      <c r="G25">
        <v>97.006872608765875</v>
      </c>
      <c r="H25">
        <v>95.563968862438301</v>
      </c>
      <c r="I25">
        <f>STDEV('Plate 1 - Sheet1'!AJ309:AL309)</f>
        <v>8.0829037686547611</v>
      </c>
      <c r="J25">
        <f>STDEV('Plate 1 - Sheet1'!AM309:AO309)</f>
        <v>7.0237691685684922</v>
      </c>
      <c r="K25">
        <f>STDEV('Plate 1 - Sheet1'!AP309:AR309)</f>
        <v>20.033305601755625</v>
      </c>
      <c r="L25">
        <f>STDEV('Plate 1 - Sheet1'!AS309:AU309)</f>
        <v>25.238858928247925</v>
      </c>
      <c r="M25">
        <v>29.194748386196672</v>
      </c>
      <c r="N25">
        <v>75.407780323606758</v>
      </c>
      <c r="O25">
        <v>84.519149991096498</v>
      </c>
      <c r="P25">
        <f>STDEV('Plate 1 - Sheet1'!BK309:BM309)</f>
        <v>3.214550253664318</v>
      </c>
      <c r="Q25">
        <f>STDEV('Plate 1 - Sheet1'!BN309:BO309,'Plate 1 - Sheet1'!BQ309)</f>
        <v>11.015141094572204</v>
      </c>
      <c r="R25">
        <f>STDEV('Plate 1 - Sheet1'!BR309:BT309)</f>
        <v>21.73323108360405</v>
      </c>
      <c r="S25">
        <f>STDEV('Plate 1 - Sheet1'!CA309:CC309)</f>
        <v>22.271057451320086</v>
      </c>
      <c r="T25">
        <v>29.569128044860118</v>
      </c>
      <c r="U25">
        <v>11.015141094572204</v>
      </c>
      <c r="V25">
        <v>290.30277561926601</v>
      </c>
      <c r="W25">
        <f>STDEV('Plate 1 - Sheet1'!CO309:CQ309)</f>
        <v>1.7320508075688772</v>
      </c>
      <c r="X25">
        <f>STDEV('Plate 1 - Sheet1'!CR309,'Plate 1 - Sheet1'!H434:I434)</f>
        <v>27.970222261064215</v>
      </c>
      <c r="Y25">
        <f>STDEV('Plate 1 - Sheet1'!J434:L434)</f>
        <v>5.2915026221291814</v>
      </c>
      <c r="Z25">
        <f>STDEV('Plate 1 - Sheet1'!M434:O434)</f>
        <v>19.857828011475306</v>
      </c>
      <c r="AA25">
        <v>26.576932353703526</v>
      </c>
      <c r="AB25">
        <v>72.210340903040574</v>
      </c>
      <c r="AC25">
        <v>107.291974500853</v>
      </c>
      <c r="AD25">
        <f>STDEV('Plate 1 - Sheet1'!AE434:AG434)</f>
        <v>7.5718777944003657</v>
      </c>
    </row>
    <row r="26" spans="1:30" x14ac:dyDescent="0.15">
      <c r="A26" s="1">
        <f>SubtractBG!A26</f>
        <v>2.4999999999999998E-2</v>
      </c>
      <c r="B26">
        <f>STDEV('Plate 1 - Sheet1'!H310:J310)</f>
        <v>7.5055534994651358</v>
      </c>
      <c r="C26">
        <f>STDEV('Plate 1 - Sheet1'!K310:M310)</f>
        <v>5.7735026918962573</v>
      </c>
      <c r="D26">
        <f>STDEV('Plate 1 - Sheet1'!N310:O310,'Plate 1 - Sheet1'!Q310)</f>
        <v>26.962937525425527</v>
      </c>
      <c r="E26">
        <f>STDEV('Plate 1 - Sheet1'!R310:T310)</f>
        <v>7.6376261582597333</v>
      </c>
      <c r="F26">
        <v>4.0414518843273806</v>
      </c>
      <c r="G26">
        <v>100.53854982045445</v>
      </c>
      <c r="H26">
        <v>91.363293871387</v>
      </c>
      <c r="I26">
        <f>STDEV('Plate 1 - Sheet1'!AJ310:AL310)</f>
        <v>8.0208062770106441</v>
      </c>
      <c r="J26">
        <f>STDEV('Plate 1 - Sheet1'!AM310:AO310)</f>
        <v>13</v>
      </c>
      <c r="K26">
        <f>STDEV('Plate 1 - Sheet1'!AP310:AR310)</f>
        <v>10.016652800877813</v>
      </c>
      <c r="L26">
        <f>STDEV('Plate 1 - Sheet1'!AS310:AU310)</f>
        <v>7</v>
      </c>
      <c r="M26">
        <v>21.571586249817916</v>
      </c>
      <c r="N26">
        <v>80.307741428416065</v>
      </c>
      <c r="O26">
        <v>103.345183405255</v>
      </c>
      <c r="P26">
        <f>STDEV('Plate 1 - Sheet1'!BK310:BM310)</f>
        <v>7.5055534994651349</v>
      </c>
      <c r="Q26">
        <f>STDEV('Plate 1 - Sheet1'!BN310:BO310,'Plate 1 - Sheet1'!BQ310)</f>
        <v>10.016652800877813</v>
      </c>
      <c r="R26">
        <f>STDEV('Plate 1 - Sheet1'!BR310:BT310)</f>
        <v>29.005746557076122</v>
      </c>
      <c r="S26">
        <f>STDEV('Plate 1 - Sheet1'!CA310:CC310)</f>
        <v>18.248287590894659</v>
      </c>
      <c r="T26">
        <v>27.790885796126275</v>
      </c>
      <c r="U26">
        <v>2.0816659994661331</v>
      </c>
      <c r="V26">
        <v>296.03170991035199</v>
      </c>
      <c r="W26">
        <f>STDEV('Plate 1 - Sheet1'!CO310:CQ310)</f>
        <v>7.5055534994651349</v>
      </c>
      <c r="X26">
        <f>STDEV('Plate 1 - Sheet1'!CR310,'Plate 1 - Sheet1'!H435:I435)</f>
        <v>29.160475533388269</v>
      </c>
      <c r="Y26">
        <f>STDEV('Plate 1 - Sheet1'!J435:L435)</f>
        <v>4.5825756949558398</v>
      </c>
      <c r="Z26">
        <f>STDEV('Plate 1 - Sheet1'!M435:O435)</f>
        <v>17.559422921421231</v>
      </c>
      <c r="AA26">
        <v>35.529330606322056</v>
      </c>
      <c r="AB26">
        <v>82.176639016207034</v>
      </c>
      <c r="AC26">
        <v>117.56539480219701</v>
      </c>
      <c r="AD26">
        <f>STDEV('Plate 1 - Sheet1'!AE435:AG435)</f>
        <v>6.2449979983983983</v>
      </c>
    </row>
    <row r="27" spans="1:30" x14ac:dyDescent="0.15">
      <c r="A27" s="1">
        <f>SubtractBG!A27</f>
        <v>2.6041666666666668E-2</v>
      </c>
      <c r="B27">
        <f>STDEV('Plate 1 - Sheet1'!H311:J311)</f>
        <v>4.5092497528228943</v>
      </c>
      <c r="C27">
        <f>STDEV('Plate 1 - Sheet1'!K311:M311)</f>
        <v>3.5118845842842465</v>
      </c>
      <c r="D27">
        <f>STDEV('Plate 1 - Sheet1'!N311:O311,'Plate 1 - Sheet1'!Q311)</f>
        <v>30.805843601498726</v>
      </c>
      <c r="E27">
        <f>STDEV('Plate 1 - Sheet1'!R311:T311)</f>
        <v>14.933184523068078</v>
      </c>
      <c r="F27">
        <v>5.6862407030773268</v>
      </c>
      <c r="G27">
        <v>112.6232658024087</v>
      </c>
      <c r="H27">
        <v>71.772576581163307</v>
      </c>
      <c r="I27">
        <f>STDEV('Plate 1 - Sheet1'!AJ311:AL311)</f>
        <v>8.3864970836060841</v>
      </c>
      <c r="J27">
        <f>STDEV('Plate 1 - Sheet1'!AM311:AO311)</f>
        <v>4.5092497528228943</v>
      </c>
      <c r="K27">
        <f>STDEV('Plate 1 - Sheet1'!AP311:AR311)</f>
        <v>13.428824718989123</v>
      </c>
      <c r="L27">
        <f>STDEV('Plate 1 - Sheet1'!AS311:AU311)</f>
        <v>21.377558326431949</v>
      </c>
      <c r="M27">
        <v>45.544849690533987</v>
      </c>
      <c r="N27">
        <v>91.391100952627397</v>
      </c>
      <c r="O27">
        <v>82.965506994591806</v>
      </c>
      <c r="P27">
        <f>STDEV('Plate 1 - Sheet1'!BK311:BM311)</f>
        <v>2.6457513110645907</v>
      </c>
      <c r="Q27">
        <f>STDEV('Plate 1 - Sheet1'!BN311:BO311,'Plate 1 - Sheet1'!BQ311)</f>
        <v>14.571661996262929</v>
      </c>
      <c r="R27">
        <f>STDEV('Plate 1 - Sheet1'!BR311:BT311)</f>
        <v>19.756855350316592</v>
      </c>
      <c r="S27">
        <f>STDEV('Plate 1 - Sheet1'!CA311:CC311)</f>
        <v>15.14375558880073</v>
      </c>
      <c r="T27">
        <v>29.704096238285608</v>
      </c>
      <c r="U27">
        <v>13.74772708486752</v>
      </c>
      <c r="V27">
        <v>312.07637795628898</v>
      </c>
      <c r="W27">
        <f>STDEV('Plate 1 - Sheet1'!CO311:CQ311)</f>
        <v>7.0237691685684931</v>
      </c>
      <c r="X27">
        <f>STDEV('Plate 1 - Sheet1'!CR311,'Plate 1 - Sheet1'!H436:I436)</f>
        <v>27.227437142216228</v>
      </c>
      <c r="Y27">
        <f>STDEV('Plate 1 - Sheet1'!J436:L436)</f>
        <v>12.220201853215572</v>
      </c>
      <c r="Z27">
        <f>STDEV('Plate 1 - Sheet1'!M436:O436)</f>
        <v>12.288205727444508</v>
      </c>
      <c r="AA27">
        <v>32.562759915789286</v>
      </c>
      <c r="AB27">
        <v>69.002415416660114</v>
      </c>
      <c r="AC27">
        <v>107.284523878982</v>
      </c>
      <c r="AD27">
        <f>STDEV('Plate 1 - Sheet1'!AE436:AG436)</f>
        <v>7.5055534994651349</v>
      </c>
    </row>
    <row r="28" spans="1:30" x14ac:dyDescent="0.15">
      <c r="A28" s="1">
        <f>SubtractBG!A28</f>
        <v>2.7083333333333334E-2</v>
      </c>
      <c r="B28">
        <f>STDEV('Plate 1 - Sheet1'!H312:J312)</f>
        <v>14.047538337137008</v>
      </c>
      <c r="C28">
        <f>STDEV('Plate 1 - Sheet1'!K312:M312)</f>
        <v>7.5055534994651349</v>
      </c>
      <c r="D28">
        <f>STDEV('Plate 1 - Sheet1'!N312:O312,'Plate 1 - Sheet1'!Q312)</f>
        <v>24.501700621249402</v>
      </c>
      <c r="E28">
        <f>STDEV('Plate 1 - Sheet1'!R312:T312)</f>
        <v>27.221315177632398</v>
      </c>
      <c r="F28">
        <v>11.590225767142474</v>
      </c>
      <c r="G28">
        <v>108.44507058107035</v>
      </c>
      <c r="H28">
        <v>79.487265664133801</v>
      </c>
      <c r="I28">
        <f>STDEV('Plate 1 - Sheet1'!AJ312:AL312)</f>
        <v>11.015141094572204</v>
      </c>
      <c r="J28">
        <f>STDEV('Plate 1 - Sheet1'!AM312:AO312)</f>
        <v>4.7258156262526088</v>
      </c>
      <c r="K28">
        <f>STDEV('Plate 1 - Sheet1'!AP312:AR312)</f>
        <v>10.535653752852738</v>
      </c>
      <c r="L28">
        <f>STDEV('Plate 1 - Sheet1'!AS312:AU312)</f>
        <v>19.139836293274122</v>
      </c>
      <c r="M28">
        <v>19.078784028338912</v>
      </c>
      <c r="N28">
        <v>95.657374693921696</v>
      </c>
      <c r="O28">
        <v>87.308131363370094</v>
      </c>
      <c r="P28">
        <f>STDEV('Plate 1 - Sheet1'!BK312:BM312)</f>
        <v>11.150485789118488</v>
      </c>
      <c r="Q28">
        <f>STDEV('Plate 1 - Sheet1'!BN312:BO312,'Plate 1 - Sheet1'!BQ312)</f>
        <v>15.821925715074425</v>
      </c>
      <c r="R28">
        <f>STDEV('Plate 1 - Sheet1'!BR312:BT312)</f>
        <v>28.00595174839329</v>
      </c>
      <c r="S28">
        <f>STDEV('Plate 1 - Sheet1'!CA312:CC312)</f>
        <v>31.432467291003423</v>
      </c>
      <c r="T28">
        <v>25.026652459594615</v>
      </c>
      <c r="U28">
        <v>13.316656236958785</v>
      </c>
      <c r="V28">
        <v>317.01607181910202</v>
      </c>
      <c r="W28">
        <f>STDEV('Plate 1 - Sheet1'!CO312:CQ312)</f>
        <v>10.96965511460289</v>
      </c>
      <c r="X28">
        <f>STDEV('Plate 1 - Sheet1'!CR312,'Plate 1 - Sheet1'!H437:I437)</f>
        <v>32.62412195497884</v>
      </c>
      <c r="Y28">
        <f>STDEV('Plate 1 - Sheet1'!J437:L437)</f>
        <v>13.051181300301261</v>
      </c>
      <c r="Z28">
        <f>STDEV('Plate 1 - Sheet1'!M437:O437)</f>
        <v>12.662279942148386</v>
      </c>
      <c r="AA28">
        <v>44.034077712607996</v>
      </c>
      <c r="AB28">
        <v>91.106165177409011</v>
      </c>
      <c r="AC28">
        <v>108.748038372228</v>
      </c>
      <c r="AD28">
        <f>STDEV('Plate 1 - Sheet1'!AE437:AG437)</f>
        <v>5.6862407030773268</v>
      </c>
    </row>
    <row r="29" spans="1:30" x14ac:dyDescent="0.15">
      <c r="A29" s="1">
        <f>SubtractBG!A29</f>
        <v>2.8125000000000001E-2</v>
      </c>
      <c r="B29">
        <f>STDEV('Plate 1 - Sheet1'!H313:J313)</f>
        <v>5.0332229568471663</v>
      </c>
      <c r="C29">
        <f>STDEV('Plate 1 - Sheet1'!K313:M313)</f>
        <v>6.0277137733417074</v>
      </c>
      <c r="D29">
        <f>STDEV('Plate 1 - Sheet1'!N313:O313,'Plate 1 - Sheet1'!Q313)</f>
        <v>16.093476939431081</v>
      </c>
      <c r="E29">
        <f>STDEV('Plate 1 - Sheet1'!R313:T313)</f>
        <v>17.243356208503418</v>
      </c>
      <c r="F29">
        <v>12.165525060596439</v>
      </c>
      <c r="G29">
        <v>126.70569574148328</v>
      </c>
      <c r="H29">
        <v>88.432992868323794</v>
      </c>
      <c r="I29">
        <f>STDEV('Plate 1 - Sheet1'!AJ313:AL313)</f>
        <v>8.1445278152470788</v>
      </c>
      <c r="J29">
        <f>STDEV('Plate 1 - Sheet1'!AM313:AO313)</f>
        <v>9.5393920141694561</v>
      </c>
      <c r="K29">
        <f>STDEV('Plate 1 - Sheet1'!AP313:AR313)</f>
        <v>16.093476939431081</v>
      </c>
      <c r="L29">
        <f>STDEV('Plate 1 - Sheet1'!AS313:AU313)</f>
        <v>11.930353445448853</v>
      </c>
      <c r="M29">
        <v>36.087855759705832</v>
      </c>
      <c r="N29">
        <v>76.961029099148618</v>
      </c>
      <c r="O29">
        <v>96.132190832315203</v>
      </c>
      <c r="P29">
        <f>STDEV('Plate 1 - Sheet1'!BK313:BM313)</f>
        <v>5.0332229568471663</v>
      </c>
      <c r="Q29">
        <f>STDEV('Plate 1 - Sheet1'!BN313:BO313,'Plate 1 - Sheet1'!BQ313)</f>
        <v>18.475208614068027</v>
      </c>
      <c r="R29">
        <f>STDEV('Plate 1 - Sheet1'!BR313:BT313)</f>
        <v>31.32091952673165</v>
      </c>
      <c r="S29">
        <f>STDEV('Plate 1 - Sheet1'!CA313:CC313)</f>
        <v>11.532562594670797</v>
      </c>
      <c r="T29">
        <v>22.869193252058544</v>
      </c>
      <c r="U29">
        <v>5.5075705472861012</v>
      </c>
      <c r="V29">
        <v>336.907925608406</v>
      </c>
      <c r="W29">
        <f>STDEV('Plate 1 - Sheet1'!CO313:CQ313)</f>
        <v>7</v>
      </c>
      <c r="X29">
        <f>STDEV('Plate 1 - Sheet1'!CR313,'Plate 1 - Sheet1'!H438:I438)</f>
        <v>33.261589458913896</v>
      </c>
      <c r="Y29">
        <f>STDEV('Plate 1 - Sheet1'!J438:L438)</f>
        <v>9.5393920141694561</v>
      </c>
      <c r="Z29">
        <f>STDEV('Plate 1 - Sheet1'!M438:O438)</f>
        <v>13.051181300301261</v>
      </c>
      <c r="AA29">
        <v>39.230090491866065</v>
      </c>
      <c r="AB29">
        <v>100.16652800877812</v>
      </c>
      <c r="AC29">
        <v>94.994255551374806</v>
      </c>
      <c r="AD29">
        <f>STDEV('Plate 1 - Sheet1'!AE438:AG438)</f>
        <v>4.0414518843273806</v>
      </c>
    </row>
    <row r="30" spans="1:30" x14ac:dyDescent="0.15">
      <c r="A30" s="1">
        <f>SubtractBG!A30</f>
        <v>2.9166666666666664E-2</v>
      </c>
      <c r="B30">
        <f>STDEV('Plate 1 - Sheet1'!H314:J314)</f>
        <v>8.5440037453175304</v>
      </c>
      <c r="C30">
        <f>STDEV('Plate 1 - Sheet1'!K314:M314)</f>
        <v>1.5275252316519465</v>
      </c>
      <c r="D30">
        <f>STDEV('Plate 1 - Sheet1'!N314:O314,'Plate 1 - Sheet1'!Q314)</f>
        <v>24.006943440041116</v>
      </c>
      <c r="E30">
        <f>STDEV('Plate 1 - Sheet1'!R314:T314)</f>
        <v>12.013880860626733</v>
      </c>
      <c r="F30">
        <v>9.2376043070340135</v>
      </c>
      <c r="G30">
        <v>119.55891155967143</v>
      </c>
      <c r="H30">
        <v>101.194557965454</v>
      </c>
      <c r="I30">
        <f>STDEV('Plate 1 - Sheet1'!AJ314:AL314)</f>
        <v>2.0816659994661326</v>
      </c>
      <c r="J30">
        <f>STDEV('Plate 1 - Sheet1'!AM314:AO314)</f>
        <v>12.489995996796797</v>
      </c>
      <c r="K30">
        <f>STDEV('Plate 1 - Sheet1'!AP314:AR314)</f>
        <v>9.2376043070340135</v>
      </c>
      <c r="L30">
        <f>STDEV('Plate 1 - Sheet1'!AS314:AU314)</f>
        <v>27.006172134038788</v>
      </c>
      <c r="M30">
        <v>20.663978319771825</v>
      </c>
      <c r="N30">
        <v>68.60272103447015</v>
      </c>
      <c r="O30">
        <v>109.492259501372</v>
      </c>
      <c r="P30">
        <f>STDEV('Plate 1 - Sheet1'!BK314:BM314)</f>
        <v>8</v>
      </c>
      <c r="Q30">
        <f>STDEV('Plate 1 - Sheet1'!BN314:BO314,'Plate 1 - Sheet1'!BQ314)</f>
        <v>16.165807537309522</v>
      </c>
      <c r="R30">
        <f>STDEV('Plate 1 - Sheet1'!BR314:BT314)</f>
        <v>27.537852736430509</v>
      </c>
      <c r="S30">
        <f>STDEV('Plate 1 - Sheet1'!CA314:CC314)</f>
        <v>12.096831541082702</v>
      </c>
      <c r="T30">
        <v>43.316663460305129</v>
      </c>
      <c r="U30">
        <v>8.0208062770106423</v>
      </c>
      <c r="V30">
        <v>348.75196906458098</v>
      </c>
      <c r="W30">
        <f>STDEV('Plate 1 - Sheet1'!CO314:CQ314)</f>
        <v>4.7258156262526079</v>
      </c>
      <c r="X30">
        <f>STDEV('Plate 1 - Sheet1'!CR314,'Plate 1 - Sheet1'!H439:I439)</f>
        <v>27.428695436227589</v>
      </c>
      <c r="Y30">
        <f>STDEV('Plate 1 - Sheet1'!J439:L439)</f>
        <v>4.0414518843273806</v>
      </c>
      <c r="Z30">
        <f>STDEV('Plate 1 - Sheet1'!M439:O439)</f>
        <v>7.7674534651540288</v>
      </c>
      <c r="AA30">
        <v>44.410959608336917</v>
      </c>
      <c r="AB30">
        <v>81.30395644329576</v>
      </c>
      <c r="AC30">
        <v>91.083263659301494</v>
      </c>
      <c r="AD30">
        <f>STDEV('Plate 1 - Sheet1'!AE439:AG439)</f>
        <v>18.556220879622366</v>
      </c>
    </row>
    <row r="31" spans="1:30" x14ac:dyDescent="0.15">
      <c r="A31" s="1">
        <f>SubtractBG!A31</f>
        <v>3.0208333333333334E-2</v>
      </c>
      <c r="B31">
        <f>STDEV('Plate 1 - Sheet1'!H315:J315)</f>
        <v>3.5118845842842461</v>
      </c>
      <c r="C31">
        <f>STDEV('Plate 1 - Sheet1'!K315:M315)</f>
        <v>8.3266639978645305</v>
      </c>
      <c r="D31">
        <f>STDEV('Plate 1 - Sheet1'!N315:O315,'Plate 1 - Sheet1'!Q315)</f>
        <v>23.71356854910988</v>
      </c>
      <c r="E31">
        <f>STDEV('Plate 1 - Sheet1'!R315:T315)</f>
        <v>15.631165450257805</v>
      </c>
      <c r="F31">
        <v>12.529964086141668</v>
      </c>
      <c r="G31">
        <v>131.79276661992239</v>
      </c>
      <c r="H31">
        <v>107.391714134569</v>
      </c>
      <c r="I31">
        <f>STDEV('Plate 1 - Sheet1'!AJ315:AL315)</f>
        <v>3.7859388972001824</v>
      </c>
      <c r="J31">
        <f>STDEV('Plate 1 - Sheet1'!AM315:AO315)</f>
        <v>12.055427546683417</v>
      </c>
      <c r="K31">
        <f>STDEV('Plate 1 - Sheet1'!AP315:AR315)</f>
        <v>17.7857620959388</v>
      </c>
      <c r="L31">
        <f>STDEV('Plate 1 - Sheet1'!AS315:AU315)</f>
        <v>22.516660498395403</v>
      </c>
      <c r="M31">
        <v>30.088757590391353</v>
      </c>
      <c r="N31">
        <v>84.504437753291981</v>
      </c>
      <c r="O31">
        <v>123.27026846250401</v>
      </c>
      <c r="P31">
        <f>STDEV('Plate 1 - Sheet1'!BK315:BM315)</f>
        <v>6.5064070986477116</v>
      </c>
      <c r="Q31">
        <f>STDEV('Plate 1 - Sheet1'!BN315:BO315,'Plate 1 - Sheet1'!BQ315)</f>
        <v>9.8657657246324941</v>
      </c>
      <c r="R31">
        <f>STDEV('Plate 1 - Sheet1'!BR315:BT315)</f>
        <v>22.120880030716076</v>
      </c>
      <c r="S31">
        <f>STDEV('Plate 1 - Sheet1'!CA315:CC315)</f>
        <v>22.605309110914629</v>
      </c>
      <c r="T31">
        <v>21.73323108360405</v>
      </c>
      <c r="U31">
        <v>10.263202878893768</v>
      </c>
      <c r="V31">
        <v>358.764817435819</v>
      </c>
      <c r="W31">
        <f>STDEV('Plate 1 - Sheet1'!CO315:CQ315)</f>
        <v>6.6583281184793925</v>
      </c>
      <c r="X31">
        <f>STDEV('Plate 1 - Sheet1'!CR315,'Plate 1 - Sheet1'!H440:I440)</f>
        <v>25.69695182961069</v>
      </c>
      <c r="Y31">
        <f>STDEV('Plate 1 - Sheet1'!J440:L440)</f>
        <v>6.1101009266077861</v>
      </c>
      <c r="Z31">
        <f>STDEV('Plate 1 - Sheet1'!M440:O440)</f>
        <v>16.258331197676263</v>
      </c>
      <c r="AA31">
        <v>55.410588639116021</v>
      </c>
      <c r="AB31">
        <v>88.228869047117072</v>
      </c>
      <c r="AC31">
        <v>94.055621084038407</v>
      </c>
      <c r="AD31">
        <f>STDEV('Plate 1 - Sheet1'!AE440:AG440)</f>
        <v>5.0332229568471671</v>
      </c>
    </row>
    <row r="32" spans="1:30" x14ac:dyDescent="0.15">
      <c r="A32" s="1">
        <f>SubtractBG!A32</f>
        <v>3.125E-2</v>
      </c>
      <c r="B32">
        <f>STDEV('Plate 1 - Sheet1'!H316:J316)</f>
        <v>4.6188021535170058</v>
      </c>
      <c r="C32">
        <f>STDEV('Plate 1 - Sheet1'!K316:M316)</f>
        <v>3.7859388972001824</v>
      </c>
      <c r="D32">
        <f>STDEV('Plate 1 - Sheet1'!N316:O316,'Plate 1 - Sheet1'!Q316)</f>
        <v>25.238858928247925</v>
      </c>
      <c r="E32">
        <f>STDEV('Plate 1 - Sheet1'!R316:T316)</f>
        <v>14.468356276140469</v>
      </c>
      <c r="F32">
        <v>19.467922333931785</v>
      </c>
      <c r="G32">
        <v>143.62799170078233</v>
      </c>
      <c r="H32">
        <v>104.74683646381</v>
      </c>
      <c r="I32">
        <f>STDEV('Plate 1 - Sheet1'!AJ316:AL316)</f>
        <v>4.5092497528228943</v>
      </c>
      <c r="J32">
        <f>STDEV('Plate 1 - Sheet1'!AM316:AO316)</f>
        <v>12.288205727444508</v>
      </c>
      <c r="K32">
        <f>STDEV('Plate 1 - Sheet1'!AP316:AR316)</f>
        <v>22.18858565419016</v>
      </c>
      <c r="L32">
        <f>STDEV('Plate 1 - Sheet1'!AS316:AU316)</f>
        <v>26.057628441590765</v>
      </c>
      <c r="M32">
        <v>14.294521094927712</v>
      </c>
      <c r="N32">
        <v>84.949004310429288</v>
      </c>
      <c r="O32">
        <v>129.55226720431699</v>
      </c>
      <c r="P32">
        <f>STDEV('Plate 1 - Sheet1'!BK316:BM316)</f>
        <v>8.5440037453175304</v>
      </c>
      <c r="Q32">
        <f>STDEV('Plate 1 - Sheet1'!BN316:BO316,'Plate 1 - Sheet1'!BQ316)</f>
        <v>24.785748593361784</v>
      </c>
      <c r="R32">
        <f>STDEV('Plate 1 - Sheet1'!BR316:BT316)</f>
        <v>24.337899115029078</v>
      </c>
      <c r="S32">
        <f>STDEV('Plate 1 - Sheet1'!CA316:CC316)</f>
        <v>26.501572280401277</v>
      </c>
      <c r="T32">
        <v>26.539279065817393</v>
      </c>
      <c r="U32">
        <v>17.672954855748753</v>
      </c>
      <c r="V32">
        <v>364.93655284563198</v>
      </c>
      <c r="W32">
        <f>STDEV('Plate 1 - Sheet1'!CO316:CQ316)</f>
        <v>3.214550253664318</v>
      </c>
      <c r="X32">
        <f>STDEV('Plate 1 - Sheet1'!CR316,'Plate 1 - Sheet1'!H441:I441)</f>
        <v>27.02468007827904</v>
      </c>
      <c r="Y32">
        <f>STDEV('Plate 1 - Sheet1'!J441:L441)</f>
        <v>7.5718777944003648</v>
      </c>
      <c r="Z32">
        <f>STDEV('Plate 1 - Sheet1'!M441:O441)</f>
        <v>17.097758137642881</v>
      </c>
      <c r="AA32">
        <v>49.034001808269053</v>
      </c>
      <c r="AB32">
        <v>101.83810681665287</v>
      </c>
      <c r="AC32">
        <v>94.528466193042604</v>
      </c>
      <c r="AD32">
        <f>STDEV('Plate 1 - Sheet1'!AE441:AG441)</f>
        <v>6.8068592855540233</v>
      </c>
    </row>
    <row r="33" spans="1:30" x14ac:dyDescent="0.15">
      <c r="A33" s="1">
        <f>SubtractBG!A33</f>
        <v>3.229166666666667E-2</v>
      </c>
      <c r="B33">
        <f>STDEV('Plate 1 - Sheet1'!H317:J317)</f>
        <v>4.9328828623162471</v>
      </c>
      <c r="C33">
        <f>STDEV('Plate 1 - Sheet1'!K317:M317)</f>
        <v>9.6090235369330497</v>
      </c>
      <c r="D33">
        <f>STDEV('Plate 1 - Sheet1'!N317:O317,'Plate 1 - Sheet1'!Q317)</f>
        <v>31.005375877955959</v>
      </c>
      <c r="E33">
        <f>STDEV('Plate 1 - Sheet1'!R317:T317)</f>
        <v>16.46207763315433</v>
      </c>
      <c r="F33">
        <v>19.553345834749955</v>
      </c>
      <c r="G33">
        <v>154.75895235279066</v>
      </c>
      <c r="H33">
        <v>103.46320632261001</v>
      </c>
      <c r="I33">
        <f>STDEV('Plate 1 - Sheet1'!AJ317:AL317)</f>
        <v>10.016652800877813</v>
      </c>
      <c r="J33">
        <f>STDEV('Plate 1 - Sheet1'!AM317:AO317)</f>
        <v>6.429100507328636</v>
      </c>
      <c r="K33">
        <f>STDEV('Plate 1 - Sheet1'!AP317:AR317)</f>
        <v>28.583211855912904</v>
      </c>
      <c r="L33">
        <f>STDEV('Plate 1 - Sheet1'!AS317:AU317)</f>
        <v>10.392304845413264</v>
      </c>
      <c r="M33">
        <v>11.718930554164631</v>
      </c>
      <c r="N33">
        <v>88.096537956948112</v>
      </c>
      <c r="O33">
        <v>124.904584297111</v>
      </c>
      <c r="P33">
        <f>STDEV('Plate 1 - Sheet1'!BK317:BM317)</f>
        <v>7</v>
      </c>
      <c r="Q33">
        <f>STDEV('Plate 1 - Sheet1'!BN317:BO317,'Plate 1 - Sheet1'!BQ317)</f>
        <v>9.2915732431775684</v>
      </c>
      <c r="R33">
        <f>STDEV('Plate 1 - Sheet1'!BR317:BT317)</f>
        <v>25.383721817994566</v>
      </c>
      <c r="S33">
        <f>STDEV('Plate 1 - Sheet1'!CA317:CC317)</f>
        <v>10.016652800877813</v>
      </c>
      <c r="T33">
        <v>30.005555041247501</v>
      </c>
      <c r="U33">
        <v>18.823743871327334</v>
      </c>
      <c r="V33">
        <v>354.96917156264402</v>
      </c>
      <c r="W33">
        <f>STDEV('Plate 1 - Sheet1'!CO317:CQ317)</f>
        <v>1</v>
      </c>
      <c r="X33">
        <f>STDEV('Plate 1 - Sheet1'!CR317,'Plate 1 - Sheet1'!H442:I442)</f>
        <v>14.977761292440647</v>
      </c>
      <c r="Y33">
        <f>STDEV('Plate 1 - Sheet1'!J442:L442)</f>
        <v>11.150485789118488</v>
      </c>
      <c r="Z33">
        <f>STDEV('Plate 1 - Sheet1'!M442:O442)</f>
        <v>16.623276853055575</v>
      </c>
      <c r="AA33">
        <v>61.441028637222537</v>
      </c>
      <c r="AB33">
        <v>85.582319046245374</v>
      </c>
      <c r="AC33">
        <v>91.211630163309906</v>
      </c>
      <c r="AD33">
        <f>STDEV('Plate 1 - Sheet1'!AE442:AG442)</f>
        <v>3.214550253664318</v>
      </c>
    </row>
    <row r="34" spans="1:30" x14ac:dyDescent="0.15">
      <c r="A34" s="1">
        <f>SubtractBG!A34</f>
        <v>3.3333333333333333E-2</v>
      </c>
      <c r="B34">
        <f>STDEV('Plate 1 - Sheet1'!H318:J318)</f>
        <v>8.6602540378443873</v>
      </c>
      <c r="C34">
        <f>STDEV('Plate 1 - Sheet1'!K318:M318)</f>
        <v>8.736894948054104</v>
      </c>
      <c r="D34">
        <f>STDEV('Plate 1 - Sheet1'!N318:O318,'Plate 1 - Sheet1'!Q318)</f>
        <v>23.245071162148186</v>
      </c>
      <c r="E34">
        <f>STDEV('Plate 1 - Sheet1'!R318:T318)</f>
        <v>9</v>
      </c>
      <c r="F34">
        <v>9.8657657246324959</v>
      </c>
      <c r="G34">
        <v>161.45587632539113</v>
      </c>
      <c r="H34">
        <v>103.04963559424399</v>
      </c>
      <c r="I34">
        <f>STDEV('Plate 1 - Sheet1'!AJ318:AL318)</f>
        <v>10.066445913694334</v>
      </c>
      <c r="J34">
        <f>STDEV('Plate 1 - Sheet1'!AM318:AO318)</f>
        <v>6.6583281184793925</v>
      </c>
      <c r="K34">
        <f>STDEV('Plate 1 - Sheet1'!AP318:AR318)</f>
        <v>26.083200212652841</v>
      </c>
      <c r="L34">
        <f>STDEV('Plate 1 - Sheet1'!AS318:AU318)</f>
        <v>22.479620400116488</v>
      </c>
      <c r="M34">
        <v>27.392213005402343</v>
      </c>
      <c r="N34">
        <v>74.276510418839678</v>
      </c>
      <c r="O34">
        <v>131.16709096942199</v>
      </c>
      <c r="P34">
        <f>STDEV('Plate 1 - Sheet1'!BK318:BM318)</f>
        <v>7.7674534651540288</v>
      </c>
      <c r="Q34">
        <f>STDEV('Plate 1 - Sheet1'!BN318:BO318,'Plate 1 - Sheet1'!BQ318)</f>
        <v>11.015141094572204</v>
      </c>
      <c r="R34">
        <f>STDEV('Plate 1 - Sheet1'!BR318:BT318)</f>
        <v>11.590225767142472</v>
      </c>
      <c r="S34">
        <f>STDEV('Plate 1 - Sheet1'!CA318:CC318)</f>
        <v>28.0237994093116</v>
      </c>
      <c r="T34">
        <v>37.161808352124091</v>
      </c>
      <c r="U34">
        <v>16.921386861996076</v>
      </c>
      <c r="V34">
        <v>365.19176883104302</v>
      </c>
      <c r="W34">
        <f>STDEV('Plate 1 - Sheet1'!CO318:CQ318)</f>
        <v>8.0208062770106441</v>
      </c>
      <c r="X34">
        <f>STDEV('Plate 1 - Sheet1'!CR318,'Plate 1 - Sheet1'!H443:I443)</f>
        <v>20.108041509140868</v>
      </c>
      <c r="Y34">
        <f>STDEV('Plate 1 - Sheet1'!J443:L443)</f>
        <v>6.6583281184793925</v>
      </c>
      <c r="Z34">
        <f>STDEV('Plate 1 - Sheet1'!M443:O443)</f>
        <v>6.2449979983983983</v>
      </c>
      <c r="AA34">
        <v>42.359571921034963</v>
      </c>
      <c r="AB34">
        <v>91.193932546706932</v>
      </c>
      <c r="AC34">
        <v>90.537536891983393</v>
      </c>
      <c r="AD34">
        <f>STDEV('Plate 1 - Sheet1'!AE443:AG443)</f>
        <v>3.214550253664318</v>
      </c>
    </row>
    <row r="35" spans="1:30" x14ac:dyDescent="0.15">
      <c r="A35" s="1">
        <f>SubtractBG!A35</f>
        <v>3.4374999999999996E-2</v>
      </c>
      <c r="B35">
        <f>STDEV('Plate 1 - Sheet1'!H319:J319)</f>
        <v>6.1101009266077861</v>
      </c>
      <c r="C35">
        <f>STDEV('Plate 1 - Sheet1'!K319:M319)</f>
        <v>16.165807537309522</v>
      </c>
      <c r="D35">
        <f>STDEV('Plate 1 - Sheet1'!N319:O319,'Plate 1 - Sheet1'!Q319)</f>
        <v>25.579940057266224</v>
      </c>
      <c r="E35">
        <f>STDEV('Plate 1 - Sheet1'!R319:T319)</f>
        <v>12.124355652982141</v>
      </c>
      <c r="F35">
        <v>23.71356854910988</v>
      </c>
      <c r="G35">
        <v>168.51211628050171</v>
      </c>
      <c r="H35">
        <v>101.68366728004401</v>
      </c>
      <c r="I35">
        <f>STDEV('Plate 1 - Sheet1'!AJ319:AL319)</f>
        <v>10.692676621563628</v>
      </c>
      <c r="J35">
        <f>STDEV('Plate 1 - Sheet1'!AM319:AO319)</f>
        <v>9.5393920141694561</v>
      </c>
      <c r="K35">
        <f>STDEV('Plate 1 - Sheet1'!AP319:AR319)</f>
        <v>20.297783130184438</v>
      </c>
      <c r="L35">
        <f>STDEV('Plate 1 - Sheet1'!AS319:AU319)</f>
        <v>33.650160970392598</v>
      </c>
      <c r="M35">
        <v>39.703064533274173</v>
      </c>
      <c r="N35">
        <v>96.534967757802661</v>
      </c>
      <c r="O35">
        <v>140.55257695956101</v>
      </c>
      <c r="P35">
        <f>STDEV('Plate 1 - Sheet1'!BK319:BM319)</f>
        <v>12.741009902410951</v>
      </c>
      <c r="Q35">
        <f>STDEV('Plate 1 - Sheet1'!BN319:BO319,'Plate 1 - Sheet1'!BQ319)</f>
        <v>11.372481406154654</v>
      </c>
      <c r="R35">
        <f>STDEV('Plate 1 - Sheet1'!BR319:BT319)</f>
        <v>30.02221399786054</v>
      </c>
      <c r="S35">
        <f>STDEV('Plate 1 - Sheet1'!CA319:CC319)</f>
        <v>25.119713374160941</v>
      </c>
      <c r="T35">
        <v>21.517434791350013</v>
      </c>
      <c r="U35">
        <v>37.643060449437421</v>
      </c>
      <c r="V35">
        <v>363.263856963151</v>
      </c>
      <c r="W35">
        <f>STDEV('Plate 1 - Sheet1'!CO319:CQ319)</f>
        <v>5.1316014394468841</v>
      </c>
      <c r="X35">
        <f>STDEV('Plate 1 - Sheet1'!CR319,'Plate 1 - Sheet1'!H444:I444)</f>
        <v>37.166292972710259</v>
      </c>
      <c r="Y35">
        <f>STDEV('Plate 1 - Sheet1'!J444:L444)</f>
        <v>11.269427669584644</v>
      </c>
      <c r="Z35">
        <f>STDEV('Plate 1 - Sheet1'!M444:O444)</f>
        <v>12.662279942148386</v>
      </c>
      <c r="AA35">
        <v>51.293274412928639</v>
      </c>
      <c r="AB35">
        <v>98.87871358386495</v>
      </c>
      <c r="AC35">
        <v>99.702398594866594</v>
      </c>
      <c r="AD35">
        <f>STDEV('Plate 1 - Sheet1'!AE444:AG444)</f>
        <v>7.5055534994651145</v>
      </c>
    </row>
    <row r="36" spans="1:30" x14ac:dyDescent="0.15">
      <c r="A36" s="1">
        <f>SubtractBG!A36</f>
        <v>3.5416666666666666E-2</v>
      </c>
      <c r="B36">
        <f>STDEV('Plate 1 - Sheet1'!H320:J320)</f>
        <v>7.2341781380702361</v>
      </c>
      <c r="C36">
        <f>STDEV('Plate 1 - Sheet1'!K320:M320)</f>
        <v>2.3094010767585034</v>
      </c>
      <c r="D36">
        <f>STDEV('Plate 1 - Sheet1'!N320:O320,'Plate 1 - Sheet1'!Q320)</f>
        <v>22.516660498395403</v>
      </c>
      <c r="E36">
        <f>STDEV('Plate 1 - Sheet1'!R320:T320)</f>
        <v>8.7368949480541058</v>
      </c>
      <c r="F36">
        <v>21.962088546705509</v>
      </c>
      <c r="G36">
        <v>166.08130538986018</v>
      </c>
      <c r="H36">
        <v>100.507357306278</v>
      </c>
      <c r="I36">
        <f>STDEV('Plate 1 - Sheet1'!AJ320:AL320)</f>
        <v>2.5166114784235836</v>
      </c>
      <c r="J36">
        <f>STDEV('Plate 1 - Sheet1'!AM320:AO320)</f>
        <v>8.3864970836060824</v>
      </c>
      <c r="K36">
        <f>STDEV('Plate 1 - Sheet1'!AP320:AR320)</f>
        <v>24.785748593361738</v>
      </c>
      <c r="L36">
        <f>STDEV('Plate 1 - Sheet1'!AS320:AU320)</f>
        <v>19.157244060668017</v>
      </c>
      <c r="M36">
        <v>23.259406699226016</v>
      </c>
      <c r="N36">
        <v>91.434858414793496</v>
      </c>
      <c r="O36">
        <v>143.57416388576399</v>
      </c>
      <c r="P36">
        <f>STDEV('Plate 1 - Sheet1'!BK320:BM320)</f>
        <v>8.7368949480541058</v>
      </c>
      <c r="Q36">
        <f>STDEV('Plate 1 - Sheet1'!BN320:BO320,'Plate 1 - Sheet1'!BQ320)</f>
        <v>15.044378795195676</v>
      </c>
      <c r="R36">
        <f>STDEV('Plate 1 - Sheet1'!BR320:BT320)</f>
        <v>31.65964834506747</v>
      </c>
      <c r="S36">
        <f>STDEV('Plate 1 - Sheet1'!CA320:CC320)</f>
        <v>31.65964834506747</v>
      </c>
      <c r="T36">
        <v>16</v>
      </c>
      <c r="U36">
        <v>12.165525060596439</v>
      </c>
      <c r="V36">
        <v>363.04193986327101</v>
      </c>
      <c r="W36">
        <f>STDEV('Plate 1 - Sheet1'!CO320:CQ320)</f>
        <v>8.3266639978645323</v>
      </c>
      <c r="X36">
        <f>STDEV('Plate 1 - Sheet1'!CR320,'Plate 1 - Sheet1'!H445:I445)</f>
        <v>29.143323992525836</v>
      </c>
      <c r="Y36">
        <f>STDEV('Plate 1 - Sheet1'!J445:L445)</f>
        <v>8.3864970836060824</v>
      </c>
      <c r="Z36">
        <f>STDEV('Plate 1 - Sheet1'!M445:O445)</f>
        <v>18.502252115170556</v>
      </c>
      <c r="AA36">
        <v>55.716544520755534</v>
      </c>
      <c r="AB36">
        <v>84.037689957145616</v>
      </c>
      <c r="AC36">
        <v>83.250797540263306</v>
      </c>
      <c r="AD36">
        <f>STDEV('Plate 1 - Sheet1'!AE445:AG445)</f>
        <v>9</v>
      </c>
    </row>
    <row r="37" spans="1:30" x14ac:dyDescent="0.15">
      <c r="A37" s="1">
        <f>SubtractBG!A37</f>
        <v>3.6458333333333336E-2</v>
      </c>
      <c r="B37">
        <f>STDEV('Plate 1 - Sheet1'!H321:J321)</f>
        <v>5.5075705472861021</v>
      </c>
      <c r="C37">
        <f>STDEV('Plate 1 - Sheet1'!K321:M321)</f>
        <v>4</v>
      </c>
      <c r="D37">
        <f>STDEV('Plate 1 - Sheet1'!N321:O321,'Plate 1 - Sheet1'!Q321)</f>
        <v>20.256686138984662</v>
      </c>
      <c r="E37">
        <f>STDEV('Plate 1 - Sheet1'!R321:T321)</f>
        <v>16.441816606851365</v>
      </c>
      <c r="F37">
        <v>29.614185789921695</v>
      </c>
      <c r="G37">
        <v>177.97471730557686</v>
      </c>
      <c r="H37">
        <v>102.352769379092</v>
      </c>
      <c r="I37">
        <f>STDEV('Plate 1 - Sheet1'!AJ321:AL321)</f>
        <v>10.598742063723098</v>
      </c>
      <c r="J37">
        <f>STDEV('Plate 1 - Sheet1'!AM321:AO321)</f>
        <v>2.6457513110645907</v>
      </c>
      <c r="K37">
        <f>STDEV('Plate 1 - Sheet1'!AP321:AR321)</f>
        <v>12.096831541082702</v>
      </c>
      <c r="L37">
        <f>STDEV('Plate 1 - Sheet1'!AS321:AU321)</f>
        <v>22.501851775650227</v>
      </c>
      <c r="M37">
        <v>29.569128044860118</v>
      </c>
      <c r="N37">
        <v>85.143016938168998</v>
      </c>
      <c r="O37">
        <v>154.48600525125201</v>
      </c>
      <c r="P37">
        <f>STDEV('Plate 1 - Sheet1'!BK321:BM321)</f>
        <v>6.6583281184793925</v>
      </c>
      <c r="Q37">
        <f>STDEV('Plate 1 - Sheet1'!BN321:BO321,'Plate 1 - Sheet1'!BQ321)</f>
        <v>12.124355652982141</v>
      </c>
      <c r="R37">
        <f>STDEV('Plate 1 - Sheet1'!BR321:BT321)</f>
        <v>27.153882472555068</v>
      </c>
      <c r="S37">
        <f>STDEV('Plate 1 - Sheet1'!CA321:CC321)</f>
        <v>12.767145334803704</v>
      </c>
      <c r="T37">
        <v>33.151168908501553</v>
      </c>
      <c r="U37">
        <v>16.50252505931542</v>
      </c>
      <c r="V37">
        <v>365.04305911982198</v>
      </c>
      <c r="W37">
        <f>STDEV('Plate 1 - Sheet1'!CO321:CQ321)</f>
        <v>8.5049005481153834</v>
      </c>
      <c r="X37">
        <f>STDEV('Plate 1 - Sheet1'!CR321,'Plate 1 - Sheet1'!H446:I446)</f>
        <v>24.576411454889016</v>
      </c>
      <c r="Y37">
        <f>STDEV('Plate 1 - Sheet1'!J446:L446)</f>
        <v>11.846237095944574</v>
      </c>
      <c r="Z37">
        <f>STDEV('Plate 1 - Sheet1'!M446:O446)</f>
        <v>10.408329997330663</v>
      </c>
      <c r="AA37">
        <v>62.692370615038428</v>
      </c>
      <c r="AB37">
        <v>107.56548393110745</v>
      </c>
      <c r="AC37">
        <v>77.443075869713994</v>
      </c>
      <c r="AD37">
        <f>STDEV('Plate 1 - Sheet1'!AE446:AG446)</f>
        <v>2.0816659994661326</v>
      </c>
    </row>
    <row r="38" spans="1:30" x14ac:dyDescent="0.15">
      <c r="A38" s="1">
        <f>SubtractBG!A38</f>
        <v>3.7499999999999999E-2</v>
      </c>
      <c r="B38">
        <f>STDEV('Plate 1 - Sheet1'!H322:J322)</f>
        <v>13.527749258468683</v>
      </c>
      <c r="C38">
        <f>STDEV('Plate 1 - Sheet1'!K322:M322)</f>
        <v>1.7320508075688772</v>
      </c>
      <c r="D38">
        <f>STDEV('Plate 1 - Sheet1'!N322:O322,'Plate 1 - Sheet1'!Q322)</f>
        <v>19.857828011475306</v>
      </c>
      <c r="E38">
        <f>STDEV('Plate 1 - Sheet1'!R322:T322)</f>
        <v>28.219378684395824</v>
      </c>
      <c r="F38">
        <v>28.448784391135824</v>
      </c>
      <c r="G38">
        <v>186.22924940334556</v>
      </c>
      <c r="H38">
        <v>100.436510379551</v>
      </c>
      <c r="I38">
        <f>STDEV('Plate 1 - Sheet1'!AJ322:AL322)</f>
        <v>8.7368949480541058</v>
      </c>
      <c r="J38">
        <f>STDEV('Plate 1 - Sheet1'!AM322:AO322)</f>
        <v>10.115993936995679</v>
      </c>
      <c r="K38">
        <f>STDEV('Plate 1 - Sheet1'!AP322:AR322)</f>
        <v>25.006665778014735</v>
      </c>
      <c r="L38">
        <f>STDEV('Plate 1 - Sheet1'!AS322:AU322)</f>
        <v>38.279672586548251</v>
      </c>
      <c r="M38">
        <v>36.055512754639892</v>
      </c>
      <c r="N38">
        <v>94.479274623238567</v>
      </c>
      <c r="O38">
        <v>163.82369204043701</v>
      </c>
      <c r="P38">
        <f>STDEV('Plate 1 - Sheet1'!BK322:BM322)</f>
        <v>8.0208062770106441</v>
      </c>
      <c r="Q38">
        <f>STDEV('Plate 1 - Sheet1'!BN322:BO322,'Plate 1 - Sheet1'!BQ322)</f>
        <v>13.527749258468683</v>
      </c>
      <c r="R38">
        <f>STDEV('Plate 1 - Sheet1'!BR322:BT322)</f>
        <v>33.560889936551646</v>
      </c>
      <c r="S38">
        <f>STDEV('Plate 1 - Sheet1'!CA322:CC322)</f>
        <v>28.571547618799606</v>
      </c>
      <c r="T38">
        <v>41.146081222881968</v>
      </c>
      <c r="U38">
        <v>6.429100507328636</v>
      </c>
      <c r="V38">
        <v>370.24657113772901</v>
      </c>
      <c r="W38">
        <f>STDEV('Plate 1 - Sheet1'!CO322:CQ322)</f>
        <v>3.7859388972001824</v>
      </c>
      <c r="X38">
        <f>STDEV('Plate 1 - Sheet1'!CR322,'Plate 1 - Sheet1'!H447:I447)</f>
        <v>27.098585448936852</v>
      </c>
      <c r="Y38">
        <f>STDEV('Plate 1 - Sheet1'!J447:L447)</f>
        <v>2.0816659994661331</v>
      </c>
      <c r="Z38">
        <f>STDEV('Plate 1 - Sheet1'!M447:O447)</f>
        <v>9.4516312525052157</v>
      </c>
      <c r="AA38">
        <v>58.286647985051715</v>
      </c>
      <c r="AB38">
        <v>91.576925769176881</v>
      </c>
      <c r="AC38">
        <v>88.533416206323395</v>
      </c>
      <c r="AD38">
        <f>STDEV('Plate 1 - Sheet1'!AE447:AG447)</f>
        <v>10.969655114602876</v>
      </c>
    </row>
    <row r="39" spans="1:30" x14ac:dyDescent="0.15">
      <c r="A39" s="1">
        <f>SubtractBG!A39</f>
        <v>3.8541666666666669E-2</v>
      </c>
      <c r="B39">
        <f>STDEV('Plate 1 - Sheet1'!H323:J323)</f>
        <v>6.0827625302982193</v>
      </c>
      <c r="C39">
        <f>STDEV('Plate 1 - Sheet1'!K323:M323)</f>
        <v>10.066445913694334</v>
      </c>
      <c r="D39">
        <f>STDEV('Plate 1 - Sheet1'!N323:O323,'Plate 1 - Sheet1'!Q323)</f>
        <v>24.846193538112296</v>
      </c>
      <c r="E39">
        <f>STDEV('Plate 1 - Sheet1'!R323:T323)</f>
        <v>15.69500982265807</v>
      </c>
      <c r="F39">
        <v>29.871948937646053</v>
      </c>
      <c r="G39">
        <v>180.00833314044104</v>
      </c>
      <c r="H39">
        <v>95.063134069700098</v>
      </c>
      <c r="I39">
        <f>STDEV('Plate 1 - Sheet1'!AJ323:AL323)</f>
        <v>9.6090235369330497</v>
      </c>
      <c r="J39">
        <f>STDEV('Plate 1 - Sheet1'!AM323:AO323)</f>
        <v>16.165807537309522</v>
      </c>
      <c r="K39">
        <f>STDEV('Plate 1 - Sheet1'!AP323:AR323)</f>
        <v>24.979991993593593</v>
      </c>
      <c r="L39">
        <f>STDEV('Plate 1 - Sheet1'!AS323:AU323)</f>
        <v>33.867388443752198</v>
      </c>
      <c r="M39">
        <v>21.962088546705509</v>
      </c>
      <c r="N39">
        <v>81.205500634706596</v>
      </c>
      <c r="O39">
        <v>165.53052557094099</v>
      </c>
      <c r="P39">
        <f>STDEV('Plate 1 - Sheet1'!BK323:BM323)</f>
        <v>8.5049005481153834</v>
      </c>
      <c r="Q39">
        <f>STDEV('Plate 1 - Sheet1'!BN323:BO323,'Plate 1 - Sheet1'!BQ323)</f>
        <v>2.0816659994661331</v>
      </c>
      <c r="R39">
        <f>STDEV('Plate 1 - Sheet1'!BR323:BT323)</f>
        <v>23.288051299611421</v>
      </c>
      <c r="S39">
        <f>STDEV('Plate 1 - Sheet1'!CA323:CC323)</f>
        <v>17.473789896108208</v>
      </c>
      <c r="T39">
        <v>27.730849247724095</v>
      </c>
      <c r="U39">
        <v>17.616280348965084</v>
      </c>
      <c r="V39">
        <v>379.913448474277</v>
      </c>
      <c r="W39">
        <f>STDEV('Plate 1 - Sheet1'!CO323:CQ323)</f>
        <v>7.810249675906654</v>
      </c>
      <c r="X39">
        <f>STDEV('Plate 1 - Sheet1'!CR323,'Plate 1 - Sheet1'!H448:I448)</f>
        <v>22.113344387495982</v>
      </c>
      <c r="Y39">
        <f>STDEV('Plate 1 - Sheet1'!J448:L448)</f>
        <v>2.5166114784235836</v>
      </c>
      <c r="Z39">
        <f>STDEV('Plate 1 - Sheet1'!M448:O448)</f>
        <v>21.166010488516726</v>
      </c>
      <c r="AA39">
        <v>62.524661801031229</v>
      </c>
      <c r="AB39">
        <v>80.313967236921698</v>
      </c>
      <c r="AC39">
        <v>98.062090166710504</v>
      </c>
      <c r="AD39">
        <f>STDEV('Plate 1 - Sheet1'!AE448:AG448)</f>
        <v>4.1633319989322661</v>
      </c>
    </row>
    <row r="40" spans="1:30" x14ac:dyDescent="0.15">
      <c r="A40" s="1">
        <f>SubtractBG!A40</f>
        <v>3.9583333333333331E-2</v>
      </c>
      <c r="B40">
        <f>STDEV('Plate 1 - Sheet1'!H324:J324)</f>
        <v>2.8867513459481287</v>
      </c>
      <c r="C40">
        <f>STDEV('Plate 1 - Sheet1'!K324:M324)</f>
        <v>6.5574385243020004</v>
      </c>
      <c r="D40">
        <f>STDEV('Plate 1 - Sheet1'!N324:O324,'Plate 1 - Sheet1'!Q324)</f>
        <v>26.057628441590765</v>
      </c>
      <c r="E40">
        <f>STDEV('Plate 1 - Sheet1'!R324:T324)</f>
        <v>19</v>
      </c>
      <c r="F40">
        <v>19.553345834749951</v>
      </c>
      <c r="G40">
        <v>189.6848263128432</v>
      </c>
      <c r="H40">
        <v>94.979339841442396</v>
      </c>
      <c r="I40">
        <f>STDEV('Plate 1 - Sheet1'!AJ324:AL324)</f>
        <v>2.5166114784235836</v>
      </c>
      <c r="J40">
        <f>STDEV('Plate 1 - Sheet1'!AM324:AO324)</f>
        <v>9.4516312525052157</v>
      </c>
      <c r="K40">
        <f>STDEV('Plate 1 - Sheet1'!AP324:AR324)</f>
        <v>20.518284528683193</v>
      </c>
      <c r="L40">
        <f>STDEV('Plate 1 - Sheet1'!AS324:AU324)</f>
        <v>32.562759915789286</v>
      </c>
      <c r="M40">
        <v>24.785748593361735</v>
      </c>
      <c r="N40">
        <v>90.072193267400792</v>
      </c>
      <c r="O40">
        <v>165.729369834605</v>
      </c>
      <c r="P40">
        <f>STDEV('Plate 1 - Sheet1'!BK324:BM324)</f>
        <v>6.1101009266077861</v>
      </c>
      <c r="Q40">
        <f>STDEV('Plate 1 - Sheet1'!BN324:BO324,'Plate 1 - Sheet1'!BQ324)</f>
        <v>15.132745950421556</v>
      </c>
      <c r="R40">
        <f>STDEV('Plate 1 - Sheet1'!BR324:BT324)</f>
        <v>30.501366089625122</v>
      </c>
      <c r="S40">
        <f>STDEV('Plate 1 - Sheet1'!CA324:CC324)</f>
        <v>19.974984355438178</v>
      </c>
      <c r="T40">
        <v>26.950572040929544</v>
      </c>
      <c r="U40">
        <v>5.8594652770823146</v>
      </c>
      <c r="V40">
        <v>390.10382314429103</v>
      </c>
      <c r="W40">
        <f>STDEV('Plate 1 - Sheet1'!CO324:CQ324)</f>
        <v>4.5825756949558398</v>
      </c>
      <c r="X40">
        <f>STDEV('Plate 1 - Sheet1'!CR324,'Plate 1 - Sheet1'!H449:I449)</f>
        <v>33.171272711991804</v>
      </c>
      <c r="Y40">
        <f>STDEV('Plate 1 - Sheet1'!J449:L449)</f>
        <v>5.5075705472861012</v>
      </c>
      <c r="Z40">
        <f>STDEV('Plate 1 - Sheet1'!M449:O449)</f>
        <v>11.150485789118488</v>
      </c>
      <c r="AA40">
        <v>66.550732527899342</v>
      </c>
      <c r="AB40">
        <v>106.97819092382022</v>
      </c>
      <c r="AC40">
        <v>86.7762858911981</v>
      </c>
      <c r="AD40">
        <f>STDEV('Plate 1 - Sheet1'!AE449:AG449)</f>
        <v>6.0827625302982193</v>
      </c>
    </row>
    <row r="41" spans="1:30" x14ac:dyDescent="0.15">
      <c r="A41" s="1">
        <f>SubtractBG!A41</f>
        <v>4.0625000000000001E-2</v>
      </c>
      <c r="B41">
        <f>STDEV('Plate 1 - Sheet1'!H325:J325)</f>
        <v>10.692676621563628</v>
      </c>
      <c r="C41">
        <f>STDEV('Plate 1 - Sheet1'!K325:M325)</f>
        <v>3.0550504633038935</v>
      </c>
      <c r="D41">
        <f>STDEV('Plate 1 - Sheet1'!N325:O325,'Plate 1 - Sheet1'!Q325)</f>
        <v>15.716233645501712</v>
      </c>
      <c r="E41">
        <f>STDEV('Plate 1 - Sheet1'!R325:T325)</f>
        <v>10.535653752852738</v>
      </c>
      <c r="F41">
        <v>32.741411087489801</v>
      </c>
      <c r="G41">
        <v>214.41159794501203</v>
      </c>
      <c r="H41">
        <v>94.132231399274204</v>
      </c>
      <c r="I41">
        <f>STDEV('Plate 1 - Sheet1'!AJ325:AL325)</f>
        <v>4.5825756949558398</v>
      </c>
      <c r="J41">
        <f>STDEV('Plate 1 - Sheet1'!AM325:AO325)</f>
        <v>11.532562594670797</v>
      </c>
      <c r="K41">
        <f>STDEV('Plate 1 - Sheet1'!AP325:AR325)</f>
        <v>24.846193538112296</v>
      </c>
      <c r="L41">
        <f>STDEV('Plate 1 - Sheet1'!AS325:AU325)</f>
        <v>24.94660965609021</v>
      </c>
      <c r="M41">
        <v>27.682726262659415</v>
      </c>
      <c r="N41">
        <v>76.422073600062262</v>
      </c>
      <c r="O41">
        <v>160.25391382124599</v>
      </c>
      <c r="P41">
        <f>STDEV('Plate 1 - Sheet1'!BK325:BM325)</f>
        <v>6.5064070986477116</v>
      </c>
      <c r="Q41">
        <f>STDEV('Plate 1 - Sheet1'!BN325:BO325,'Plate 1 - Sheet1'!BQ325)</f>
        <v>11.590225767142472</v>
      </c>
      <c r="R41">
        <f>STDEV('Plate 1 - Sheet1'!BR325:BT325)</f>
        <v>32.787192621510002</v>
      </c>
      <c r="S41">
        <f>STDEV('Plate 1 - Sheet1'!CA325:CC325)</f>
        <v>13</v>
      </c>
      <c r="T41">
        <v>26.102362600602522</v>
      </c>
      <c r="U41">
        <v>22.605309110914629</v>
      </c>
      <c r="V41">
        <v>376.83221797568399</v>
      </c>
      <c r="W41">
        <f>STDEV('Plate 1 - Sheet1'!CO325:CQ325)</f>
        <v>7.0237691685684931</v>
      </c>
      <c r="X41">
        <f>STDEV('Plate 1 - Sheet1'!CR325,'Plate 1 - Sheet1'!H450:I450)</f>
        <v>30.435724623102569</v>
      </c>
      <c r="Y41">
        <f>STDEV('Plate 1 - Sheet1'!J450:L450)</f>
        <v>21.962088546705512</v>
      </c>
      <c r="Z41">
        <f>STDEV('Plate 1 - Sheet1'!M450:O450)</f>
        <v>14.640127503998499</v>
      </c>
      <c r="AA41">
        <v>55.428632793289545</v>
      </c>
      <c r="AB41">
        <v>93</v>
      </c>
      <c r="AC41">
        <v>83.148854619646102</v>
      </c>
      <c r="AD41">
        <f>STDEV('Plate 1 - Sheet1'!AE450:AG450)</f>
        <v>4.1633319989322661</v>
      </c>
    </row>
    <row r="42" spans="1:30" x14ac:dyDescent="0.15">
      <c r="A42" s="1">
        <f>SubtractBG!A42</f>
        <v>4.1666666666666664E-2</v>
      </c>
      <c r="B42">
        <f>STDEV('Plate 1 - Sheet1'!H326:J326)</f>
        <v>1</v>
      </c>
      <c r="C42">
        <f>STDEV('Plate 1 - Sheet1'!K326:M326)</f>
        <v>2.8867513459481287</v>
      </c>
      <c r="D42">
        <f>STDEV('Plate 1 - Sheet1'!N326:O326,'Plate 1 - Sheet1'!Q326)</f>
        <v>20.033305601755625</v>
      </c>
      <c r="E42">
        <f>STDEV('Plate 1 - Sheet1'!R326:T326)</f>
        <v>12.741009902410928</v>
      </c>
      <c r="F42">
        <v>10.692676621563628</v>
      </c>
      <c r="G42">
        <v>195.19477452022122</v>
      </c>
      <c r="H42">
        <v>93.234317776074207</v>
      </c>
      <c r="I42">
        <f>STDEV('Plate 1 - Sheet1'!AJ326:AL326)</f>
        <v>2.5166114784235836</v>
      </c>
      <c r="J42">
        <f>STDEV('Plate 1 - Sheet1'!AM326:AO326)</f>
        <v>13.012814197295423</v>
      </c>
      <c r="K42">
        <f>STDEV('Plate 1 - Sheet1'!AP326:AR326)</f>
        <v>25.423086620891127</v>
      </c>
      <c r="L42">
        <f>STDEV('Plate 1 - Sheet1'!AS326:AU326)</f>
        <v>16.743157806499145</v>
      </c>
      <c r="M42">
        <v>32.233522922572398</v>
      </c>
      <c r="N42">
        <v>75.593209571583429</v>
      </c>
      <c r="O42">
        <v>165.202202412101</v>
      </c>
      <c r="P42">
        <f>STDEV('Plate 1 - Sheet1'!BK326:BM326)</f>
        <v>7.810249675906654</v>
      </c>
      <c r="Q42">
        <f>STDEV('Plate 1 - Sheet1'!BN326:BO326,'Plate 1 - Sheet1'!BQ326)</f>
        <v>20.816659994661386</v>
      </c>
      <c r="R42">
        <f>STDEV('Plate 1 - Sheet1'!BR326:BT326)</f>
        <v>23.860706890897706</v>
      </c>
      <c r="S42">
        <f>STDEV('Plate 1 - Sheet1'!CA326:CC326)</f>
        <v>24.542480178933285</v>
      </c>
      <c r="T42">
        <v>49.112116631234699</v>
      </c>
      <c r="U42">
        <v>6.2449979983983983</v>
      </c>
      <c r="V42">
        <v>393.73131990329301</v>
      </c>
      <c r="W42">
        <f>STDEV('Plate 1 - Sheet1'!CO326:CQ326)</f>
        <v>5.6862407030773268</v>
      </c>
      <c r="X42">
        <f>STDEV('Plate 1 - Sheet1'!CR326,'Plate 1 - Sheet1'!H451:I451)</f>
        <v>34.641016151377549</v>
      </c>
      <c r="Y42">
        <f>STDEV('Plate 1 - Sheet1'!J451:L451)</f>
        <v>7.5498344352707498</v>
      </c>
      <c r="Z42">
        <f>STDEV('Plate 1 - Sheet1'!M451:O451)</f>
        <v>2.0816659994661331</v>
      </c>
      <c r="AA42">
        <v>49.274739979019678</v>
      </c>
      <c r="AB42">
        <v>87.523330223051573</v>
      </c>
      <c r="AC42">
        <v>67.925334910563606</v>
      </c>
      <c r="AD42">
        <f>STDEV('Plate 1 - Sheet1'!AE451:AG451)</f>
        <v>7.810249675906654</v>
      </c>
    </row>
    <row r="43" spans="1:30" x14ac:dyDescent="0.15">
      <c r="A43" s="1">
        <f>SubtractBG!A43</f>
        <v>4.2708333333333327E-2</v>
      </c>
      <c r="B43">
        <f>STDEV('Plate 1 - Sheet1'!H327:J327)</f>
        <v>4.0414518843273806</v>
      </c>
      <c r="C43">
        <f>STDEV('Plate 1 - Sheet1'!K327:M327)</f>
        <v>2.0816659994661331</v>
      </c>
      <c r="D43">
        <f>STDEV('Plate 1 - Sheet1'!N327:O327,'Plate 1 - Sheet1'!Q327)</f>
        <v>20.952326839756964</v>
      </c>
      <c r="E43">
        <f>STDEV('Plate 1 - Sheet1'!R327:T327)</f>
        <v>16.623276853055575</v>
      </c>
      <c r="F43">
        <v>32.020826556060875</v>
      </c>
      <c r="G43">
        <v>187.27608852529329</v>
      </c>
      <c r="H43">
        <v>88.864207045605099</v>
      </c>
      <c r="I43">
        <f>STDEV('Plate 1 - Sheet1'!AJ327:AL327)</f>
        <v>11.372481406154654</v>
      </c>
      <c r="J43">
        <f>STDEV('Plate 1 - Sheet1'!AM327:AO327)</f>
        <v>7.5055534994651349</v>
      </c>
      <c r="K43">
        <f>STDEV('Plate 1 - Sheet1'!AP327:AR327)</f>
        <v>25.383721817994566</v>
      </c>
      <c r="L43">
        <f>STDEV('Plate 1 - Sheet1'!AS327:AU327)</f>
        <v>38.423083339749468</v>
      </c>
      <c r="M43">
        <v>32.929217016706204</v>
      </c>
      <c r="N43">
        <v>74.895482729823783</v>
      </c>
      <c r="O43">
        <v>169.16506398663901</v>
      </c>
      <c r="P43">
        <f>STDEV('Plate 1 - Sheet1'!BK327:BM327)</f>
        <v>6.2449979983983983</v>
      </c>
      <c r="Q43">
        <f>STDEV('Plate 1 - Sheet1'!BN327:BO327,'Plate 1 - Sheet1'!BQ327)</f>
        <v>7.2341781380702344</v>
      </c>
      <c r="R43">
        <f>STDEV('Plate 1 - Sheet1'!BR327:BT327)</f>
        <v>23.259406699226016</v>
      </c>
      <c r="S43">
        <f>STDEV('Plate 1 - Sheet1'!CA327:CC327)</f>
        <v>13.613718571108091</v>
      </c>
      <c r="T43">
        <v>29.091808698211484</v>
      </c>
      <c r="U43">
        <v>19.139836293274126</v>
      </c>
      <c r="V43">
        <v>376.79973635851201</v>
      </c>
      <c r="W43">
        <f>STDEV('Plate 1 - Sheet1'!CO327:CQ327)</f>
        <v>10.583005244258363</v>
      </c>
      <c r="X43">
        <f>STDEV('Plate 1 - Sheet1'!CR327,'Plate 1 - Sheet1'!H452:I452)</f>
        <v>31.564748269760241</v>
      </c>
      <c r="Y43">
        <f>STDEV('Plate 1 - Sheet1'!J452:L452)</f>
        <v>6.429100507328636</v>
      </c>
      <c r="Z43">
        <f>STDEV('Plate 1 - Sheet1'!M452:O452)</f>
        <v>15.143755588800731</v>
      </c>
      <c r="AA43">
        <v>64.132674979295857</v>
      </c>
      <c r="AB43">
        <v>104.52910280555044</v>
      </c>
      <c r="AC43">
        <v>66.293526210499394</v>
      </c>
      <c r="AD43">
        <f>STDEV('Plate 1 - Sheet1'!AE452:AG452)</f>
        <v>9.1651513899116797</v>
      </c>
    </row>
    <row r="44" spans="1:30" x14ac:dyDescent="0.15">
      <c r="A44" s="1">
        <f>SubtractBG!A44</f>
        <v>4.3750000000000004E-2</v>
      </c>
      <c r="B44">
        <f>STDEV('Plate 1 - Sheet1'!H328:J328)</f>
        <v>0.57735026918962573</v>
      </c>
      <c r="C44">
        <f>STDEV('Plate 1 - Sheet1'!K328:M328)</f>
        <v>3.214550253664318</v>
      </c>
      <c r="D44">
        <f>STDEV('Plate 1 - Sheet1'!N328:O328,'Plate 1 - Sheet1'!Q328)</f>
        <v>21.702534414210707</v>
      </c>
      <c r="E44">
        <f>STDEV('Plate 1 - Sheet1'!R328:T328)</f>
        <v>14.843629385474879</v>
      </c>
      <c r="F44">
        <v>27.024680078279061</v>
      </c>
      <c r="G44">
        <v>204.50020374888012</v>
      </c>
      <c r="H44">
        <v>86.5263708138461</v>
      </c>
      <c r="I44">
        <f>STDEV('Plate 1 - Sheet1'!AJ328:AL328)</f>
        <v>6.3508529610858826</v>
      </c>
      <c r="J44">
        <f>STDEV('Plate 1 - Sheet1'!AM328:AO328)</f>
        <v>7.5498344352707498</v>
      </c>
      <c r="K44">
        <f>STDEV('Plate 1 - Sheet1'!AP328:AR328)</f>
        <v>15.50268793897798</v>
      </c>
      <c r="L44">
        <f>STDEV('Plate 1 - Sheet1'!AS328:AU328)</f>
        <v>28.988503468329188</v>
      </c>
      <c r="M44">
        <v>34.151622704248375</v>
      </c>
      <c r="N44">
        <v>96.199445597848083</v>
      </c>
      <c r="O44">
        <v>159.66519844296599</v>
      </c>
      <c r="P44">
        <f>STDEV('Plate 1 - Sheet1'!BK328:BM328)</f>
        <v>16.196707484341808</v>
      </c>
      <c r="Q44">
        <f>STDEV('Plate 1 - Sheet1'!BN328:BO328,'Plate 1 - Sheet1'!BQ328)</f>
        <v>9.5393920141694561</v>
      </c>
      <c r="R44">
        <f>STDEV('Plate 1 - Sheet1'!BR328:BT328)</f>
        <v>25.696951829610711</v>
      </c>
      <c r="S44">
        <f>STDEV('Plate 1 - Sheet1'!CA328:CC328)</f>
        <v>25.238858928247925</v>
      </c>
      <c r="T44">
        <v>43.003875794320365</v>
      </c>
      <c r="U44">
        <v>9.0184995056457886</v>
      </c>
      <c r="V44">
        <v>375.721393104561</v>
      </c>
      <c r="W44">
        <f>STDEV('Plate 1 - Sheet1'!CO328:CQ328)</f>
        <v>3.6055512754639891</v>
      </c>
      <c r="X44">
        <f>STDEV('Plate 1 - Sheet1'!CR328,'Plate 1 - Sheet1'!H453:I453)</f>
        <v>39.887341350358263</v>
      </c>
      <c r="Y44">
        <f>STDEV('Plate 1 - Sheet1'!J453:L453)</f>
        <v>9.5393920141694561</v>
      </c>
      <c r="Z44">
        <f>STDEV('Plate 1 - Sheet1'!M453:O453)</f>
        <v>10.148891565092219</v>
      </c>
      <c r="AA44">
        <v>64.500645991597125</v>
      </c>
      <c r="AB44">
        <v>109.14363624753086</v>
      </c>
      <c r="AC44">
        <v>59.761741968950901</v>
      </c>
      <c r="AD44">
        <f>STDEV('Plate 1 - Sheet1'!AE453:AG453)</f>
        <v>10.016652800877798</v>
      </c>
    </row>
    <row r="45" spans="1:30" x14ac:dyDescent="0.15">
      <c r="A45" s="1">
        <f>SubtractBG!A45</f>
        <v>4.4791666666666667E-2</v>
      </c>
      <c r="B45">
        <f>STDEV('Plate 1 - Sheet1'!H329:J329)</f>
        <v>11.060440015358067</v>
      </c>
      <c r="C45">
        <f>STDEV('Plate 1 - Sheet1'!K329:M329)</f>
        <v>6.1101009266077861</v>
      </c>
      <c r="D45">
        <f>STDEV('Plate 1 - Sheet1'!N329:O329,'Plate 1 - Sheet1'!Q329)</f>
        <v>30.805843601498726</v>
      </c>
      <c r="E45">
        <f>STDEV('Plate 1 - Sheet1'!R329:T329)</f>
        <v>7.0945988845975876</v>
      </c>
      <c r="F45">
        <v>16.653327995729061</v>
      </c>
      <c r="G45">
        <v>203.42156555619536</v>
      </c>
      <c r="H45">
        <v>80.129599912604704</v>
      </c>
      <c r="I45">
        <f>STDEV('Plate 1 - Sheet1'!AJ329:AL329)</f>
        <v>13.316656236958808</v>
      </c>
      <c r="J45">
        <f>STDEV('Plate 1 - Sheet1'!AM329:AO329)</f>
        <v>6.0277137733417074</v>
      </c>
      <c r="K45">
        <f>STDEV('Plate 1 - Sheet1'!AP329:AR329)</f>
        <v>20.952326839756964</v>
      </c>
      <c r="L45">
        <f>STDEV('Plate 1 - Sheet1'!AS329:AU329)</f>
        <v>32.254198693090068</v>
      </c>
      <c r="M45">
        <v>34</v>
      </c>
      <c r="N45">
        <v>82.354922945342707</v>
      </c>
      <c r="O45">
        <v>155.04725779494299</v>
      </c>
      <c r="P45">
        <f>STDEV('Plate 1 - Sheet1'!BK329:BM329)</f>
        <v>10.598742063723098</v>
      </c>
      <c r="Q45">
        <f>STDEV('Plate 1 - Sheet1'!BN329:BO329,'Plate 1 - Sheet1'!BQ329)</f>
        <v>8.0208062770106423</v>
      </c>
      <c r="R45">
        <f>STDEV('Plate 1 - Sheet1'!BR329:BT329)</f>
        <v>24.006943440041116</v>
      </c>
      <c r="S45">
        <f>STDEV('Plate 1 - Sheet1'!CA329:CC329)</f>
        <v>14.933184523068078</v>
      </c>
      <c r="T45">
        <v>27.790885796126275</v>
      </c>
      <c r="U45">
        <v>15.947831618540915</v>
      </c>
      <c r="V45">
        <v>379.95556572424601</v>
      </c>
      <c r="W45">
        <f>STDEV('Plate 1 - Sheet1'!CO329:CQ329)</f>
        <v>6.3508529610858826</v>
      </c>
      <c r="X45">
        <f>STDEV('Plate 1 - Sheet1'!CR329,'Plate 1 - Sheet1'!H454:I454)</f>
        <v>37.242448899072144</v>
      </c>
      <c r="Y45">
        <f>STDEV('Plate 1 - Sheet1'!J454:L454)</f>
        <v>12.741009902410928</v>
      </c>
      <c r="Z45">
        <f>STDEV('Plate 1 - Sheet1'!M454:O454)</f>
        <v>13.527749258468683</v>
      </c>
      <c r="AA45">
        <v>72.885755352697927</v>
      </c>
      <c r="AB45">
        <v>103.3166653223638</v>
      </c>
      <c r="AC45">
        <v>61.702151791536203</v>
      </c>
      <c r="AD45">
        <f>STDEV('Plate 1 - Sheet1'!AE454:AG454)</f>
        <v>2.3094010767585029</v>
      </c>
    </row>
    <row r="46" spans="1:30" x14ac:dyDescent="0.15">
      <c r="A46" s="1">
        <f>SubtractBG!A46</f>
        <v>4.5833333333333337E-2</v>
      </c>
      <c r="B46">
        <f>STDEV('Plate 1 - Sheet1'!H330:J330)</f>
        <v>11.015141094572231</v>
      </c>
      <c r="C46">
        <f>STDEV('Plate 1 - Sheet1'!K330:M330)</f>
        <v>7.5498344352707498</v>
      </c>
      <c r="D46">
        <f>STDEV('Plate 1 - Sheet1'!N330:O330,'Plate 1 - Sheet1'!Q330)</f>
        <v>29.905406423142431</v>
      </c>
      <c r="E46">
        <f>STDEV('Plate 1 - Sheet1'!R330:T330)</f>
        <v>17.058722109231979</v>
      </c>
      <c r="F46">
        <v>11.357816691600547</v>
      </c>
      <c r="G46">
        <v>203.59354934116524</v>
      </c>
      <c r="H46">
        <v>72.027282277263296</v>
      </c>
      <c r="I46">
        <f>STDEV('Plate 1 - Sheet1'!AJ330:AL330)</f>
        <v>2.6457513110645907</v>
      </c>
      <c r="J46">
        <f>STDEV('Plate 1 - Sheet1'!AM330:AO330)</f>
        <v>4.5825756949558398</v>
      </c>
      <c r="K46">
        <f>STDEV('Plate 1 - Sheet1'!AP330:AR330)</f>
        <v>15.132745950421556</v>
      </c>
      <c r="L46">
        <f>STDEV('Plate 1 - Sheet1'!AS330:AU330)</f>
        <v>31.214312956291913</v>
      </c>
      <c r="M46">
        <v>30.501366089625122</v>
      </c>
      <c r="N46">
        <v>86.063929726686311</v>
      </c>
      <c r="O46">
        <v>159.11458716653999</v>
      </c>
      <c r="P46">
        <f>STDEV('Plate 1 - Sheet1'!BK330:BM330)</f>
        <v>5.0332229568471663</v>
      </c>
      <c r="Q46">
        <f>STDEV('Plate 1 - Sheet1'!BN330:BO330,'Plate 1 - Sheet1'!BQ330)</f>
        <v>16.093476939431081</v>
      </c>
      <c r="R46">
        <f>STDEV('Plate 1 - Sheet1'!BR330:BT330)</f>
        <v>39.627431576287321</v>
      </c>
      <c r="S46">
        <f>STDEV('Plate 1 - Sheet1'!CA330:CC330)</f>
        <v>20.647840887931437</v>
      </c>
      <c r="T46">
        <v>33.045423283716609</v>
      </c>
      <c r="U46">
        <v>16.643316977093239</v>
      </c>
      <c r="V46">
        <v>380.57646871966199</v>
      </c>
      <c r="W46">
        <f>STDEV('Plate 1 - Sheet1'!CO330:CQ330)</f>
        <v>8.717797887081348</v>
      </c>
      <c r="X46">
        <f>STDEV('Plate 1 - Sheet1'!CR330,'Plate 1 - Sheet1'!H455:I455)</f>
        <v>32.145502536643164</v>
      </c>
      <c r="Y46">
        <f>STDEV('Plate 1 - Sheet1'!J455:L455)</f>
        <v>9.2915732431775684</v>
      </c>
      <c r="Z46">
        <f>STDEV('Plate 1 - Sheet1'!M455:O455)</f>
        <v>6.2449979983983983</v>
      </c>
      <c r="AA46">
        <v>64.220972690650939</v>
      </c>
      <c r="AB46">
        <v>134.23983512107475</v>
      </c>
      <c r="AC46">
        <v>71.205267528723994</v>
      </c>
      <c r="AD46">
        <f>STDEV('Plate 1 - Sheet1'!AE455:AG455)</f>
        <v>4.358898943540674</v>
      </c>
    </row>
    <row r="47" spans="1:30" x14ac:dyDescent="0.15">
      <c r="A47" s="1">
        <f>SubtractBG!A47</f>
        <v>4.6875E-2</v>
      </c>
      <c r="B47">
        <f>STDEV('Plate 1 - Sheet1'!H331:J331)</f>
        <v>2.5166114784235831</v>
      </c>
      <c r="C47">
        <f>STDEV('Plate 1 - Sheet1'!K331:M331)</f>
        <v>3.4641016151377544</v>
      </c>
      <c r="D47">
        <f>STDEV('Plate 1 - Sheet1'!N331:O331,'Plate 1 - Sheet1'!Q331)</f>
        <v>25.579940057266224</v>
      </c>
      <c r="E47">
        <f>STDEV('Plate 1 - Sheet1'!R331:T331)</f>
        <v>13.892443989449804</v>
      </c>
      <c r="F47">
        <v>25.119713374160941</v>
      </c>
      <c r="G47">
        <v>211.60419025466743</v>
      </c>
      <c r="H47">
        <v>74.008253623395603</v>
      </c>
      <c r="I47">
        <f>STDEV('Plate 1 - Sheet1'!AJ331:AL331)</f>
        <v>7.3711147958319936</v>
      </c>
      <c r="J47">
        <f>STDEV('Plate 1 - Sheet1'!AM331:AO331)</f>
        <v>14.571661996262929</v>
      </c>
      <c r="K47">
        <f>STDEV('Plate 1 - Sheet1'!AP331:AR331)</f>
        <v>17.214335111567141</v>
      </c>
      <c r="L47">
        <f>STDEV('Plate 1 - Sheet1'!AS331:AU331)</f>
        <v>24.006943440041116</v>
      </c>
      <c r="M47">
        <v>23.860706890897706</v>
      </c>
      <c r="N47">
        <v>67.470981416704859</v>
      </c>
      <c r="O47">
        <v>154.97946203089501</v>
      </c>
      <c r="P47">
        <f>STDEV('Plate 1 - Sheet1'!BK331:BM331)</f>
        <v>4.7258156262526079</v>
      </c>
      <c r="Q47">
        <f>STDEV('Plate 1 - Sheet1'!BN331:BO331,'Plate 1 - Sheet1'!BQ331)</f>
        <v>7.6376261582597333</v>
      </c>
      <c r="R47">
        <f>STDEV('Plate 1 - Sheet1'!BR331:BT331)</f>
        <v>28.844410203711913</v>
      </c>
      <c r="S47">
        <f>STDEV('Plate 1 - Sheet1'!CA331:CC331)</f>
        <v>12.055427546683415</v>
      </c>
      <c r="T47">
        <v>31.533051443419385</v>
      </c>
      <c r="U47">
        <v>18.475208614068027</v>
      </c>
      <c r="V47">
        <v>386.97611197531802</v>
      </c>
      <c r="W47">
        <f>STDEV('Plate 1 - Sheet1'!CO331:CQ331)</f>
        <v>13.051181300301286</v>
      </c>
      <c r="X47">
        <f>STDEV('Plate 1 - Sheet1'!CR331,'Plate 1 - Sheet1'!H456:I456)</f>
        <v>22.271057451320086</v>
      </c>
      <c r="Y47">
        <f>STDEV('Plate 1 - Sheet1'!J456:L456)</f>
        <v>12.897028081435401</v>
      </c>
      <c r="Z47">
        <f>STDEV('Plate 1 - Sheet1'!M456:O456)</f>
        <v>8.0829037686547611</v>
      </c>
      <c r="AA47">
        <v>56.709787515031302</v>
      </c>
      <c r="AB47">
        <v>105.10153820631425</v>
      </c>
      <c r="AC47">
        <v>66.138779477638096</v>
      </c>
      <c r="AD47">
        <f>STDEV('Plate 1 - Sheet1'!AE456:AG456)</f>
        <v>5.7735026918962582</v>
      </c>
    </row>
    <row r="48" spans="1:30" x14ac:dyDescent="0.15">
      <c r="A48" s="1">
        <f>SubtractBG!A48</f>
        <v>4.7916666666666663E-2</v>
      </c>
      <c r="B48">
        <f>STDEV('Plate 1 - Sheet1'!H332:J332)</f>
        <v>5.5075705472861021</v>
      </c>
      <c r="C48">
        <f>STDEV('Plate 1 - Sheet1'!K332:M332)</f>
        <v>8.1445278152470788</v>
      </c>
      <c r="D48">
        <f>STDEV('Plate 1 - Sheet1'!N332:O332,'Plate 1 - Sheet1'!Q332)</f>
        <v>26.083200212652844</v>
      </c>
      <c r="E48">
        <f>STDEV('Plate 1 - Sheet1'!R332:T332)</f>
        <v>7.5718777944003648</v>
      </c>
      <c r="F48">
        <v>24.131583730317686</v>
      </c>
      <c r="G48">
        <v>229.28802847074246</v>
      </c>
      <c r="H48">
        <v>77.428825842651094</v>
      </c>
      <c r="I48">
        <f>STDEV('Plate 1 - Sheet1'!AJ332:AL332)</f>
        <v>5.196152422706632</v>
      </c>
      <c r="J48">
        <f>STDEV('Plate 1 - Sheet1'!AM332:AO332)</f>
        <v>11.060440015358038</v>
      </c>
      <c r="K48">
        <f>STDEV('Plate 1 - Sheet1'!AP332:AR332)</f>
        <v>24.131583730317686</v>
      </c>
      <c r="L48">
        <f>STDEV('Plate 1 - Sheet1'!AS332:AU332)</f>
        <v>36.350149013908229</v>
      </c>
      <c r="M48">
        <v>28.37839553839035</v>
      </c>
      <c r="N48">
        <v>72.597061464864623</v>
      </c>
      <c r="O48">
        <v>162.56235296257401</v>
      </c>
      <c r="P48">
        <f>STDEV('Plate 1 - Sheet1'!BK332:BM332)</f>
        <v>2</v>
      </c>
      <c r="Q48">
        <f>STDEV('Plate 1 - Sheet1'!BN332:BO332,'Plate 1 - Sheet1'!BQ332)</f>
        <v>14.153915830374764</v>
      </c>
      <c r="R48">
        <f>STDEV('Plate 1 - Sheet1'!BR332:BT332)</f>
        <v>19</v>
      </c>
      <c r="S48">
        <f>STDEV('Plate 1 - Sheet1'!CA332:CC332)</f>
        <v>18.248287590894659</v>
      </c>
      <c r="T48">
        <v>23.028967265887832</v>
      </c>
      <c r="U48">
        <v>22.605309110914629</v>
      </c>
      <c r="V48">
        <v>362.18922114938101</v>
      </c>
      <c r="W48">
        <f>STDEV('Plate 1 - Sheet1'!CO332:CQ332)</f>
        <v>18.583146486355105</v>
      </c>
      <c r="X48">
        <f>STDEV('Plate 1 - Sheet1'!CR332,'Plate 1 - Sheet1'!H457:I457)</f>
        <v>36.143233576055863</v>
      </c>
      <c r="Y48">
        <f>STDEV('Plate 1 - Sheet1'!J457:L457)</f>
        <v>11</v>
      </c>
      <c r="Z48">
        <f>STDEV('Plate 1 - Sheet1'!M457:O457)</f>
        <v>13.576941236277534</v>
      </c>
      <c r="AA48">
        <v>79.567581338130424</v>
      </c>
      <c r="AB48">
        <v>104.84273937664925</v>
      </c>
      <c r="AC48">
        <v>61.3145041580173</v>
      </c>
      <c r="AD48">
        <f>STDEV('Plate 1 - Sheet1'!AE457:AG457)</f>
        <v>8.1853527718724504</v>
      </c>
    </row>
    <row r="49" spans="1:30" x14ac:dyDescent="0.15">
      <c r="A49" s="1">
        <f>SubtractBG!A49</f>
        <v>4.8958333333333333E-2</v>
      </c>
      <c r="B49">
        <f>STDEV('Plate 1 - Sheet1'!H333:J333)</f>
        <v>10.503967504392516</v>
      </c>
      <c r="C49">
        <f>STDEV('Plate 1 - Sheet1'!K333:M333)</f>
        <v>3.214550253664318</v>
      </c>
      <c r="D49">
        <f>STDEV('Plate 1 - Sheet1'!N333:O333,'Plate 1 - Sheet1'!Q333)</f>
        <v>24.090108620206205</v>
      </c>
      <c r="E49">
        <f>STDEV('Plate 1 - Sheet1'!R333:T333)</f>
        <v>10.583005244258363</v>
      </c>
      <c r="F49">
        <v>28.290163190291661</v>
      </c>
      <c r="G49">
        <v>215.44604893104909</v>
      </c>
      <c r="H49">
        <v>87.2862628879368</v>
      </c>
      <c r="I49">
        <f>STDEV('Plate 1 - Sheet1'!AJ333:AL333)</f>
        <v>7.5498344352707498</v>
      </c>
      <c r="J49">
        <f>STDEV('Plate 1 - Sheet1'!AM333:AO333)</f>
        <v>11.532562594670797</v>
      </c>
      <c r="K49">
        <f>STDEV('Plate 1 - Sheet1'!AP333:AR333)</f>
        <v>19.087517736293876</v>
      </c>
      <c r="L49">
        <f>STDEV('Plate 1 - Sheet1'!AS333:AU333)</f>
        <v>32.078029864690883</v>
      </c>
      <c r="M49">
        <v>26.851443164195103</v>
      </c>
      <c r="N49">
        <v>69.973804622396614</v>
      </c>
      <c r="O49">
        <v>164.773073464265</v>
      </c>
      <c r="P49">
        <f>STDEV('Plate 1 - Sheet1'!BK333:BM333)</f>
        <v>1</v>
      </c>
      <c r="Q49">
        <f>STDEV('Plate 1 - Sheet1'!BN333:BO333,'Plate 1 - Sheet1'!BQ333)</f>
        <v>1.5275252316519465</v>
      </c>
      <c r="R49">
        <f>STDEV('Plate 1 - Sheet1'!BR333:BT333)</f>
        <v>30</v>
      </c>
      <c r="S49">
        <f>STDEV('Plate 1 - Sheet1'!CA333:CC333)</f>
        <v>20.55075018906447</v>
      </c>
      <c r="T49">
        <v>44.657959350303209</v>
      </c>
      <c r="U49">
        <v>11.590225767142472</v>
      </c>
      <c r="V49">
        <v>372.70629613105802</v>
      </c>
      <c r="W49">
        <f>STDEV('Plate 1 - Sheet1'!CO333:CQ333)</f>
        <v>10.408329997330664</v>
      </c>
      <c r="X49">
        <f>STDEV('Plate 1 - Sheet1'!CR333,'Plate 1 - Sheet1'!H458:I458)</f>
        <v>36.087855759705818</v>
      </c>
      <c r="Y49">
        <f>STDEV('Plate 1 - Sheet1'!J458:L458)</f>
        <v>9.2915732431775684</v>
      </c>
      <c r="Z49">
        <f>STDEV('Plate 1 - Sheet1'!M458:O458)</f>
        <v>20.231987873991358</v>
      </c>
      <c r="AA49">
        <v>62.131580805040954</v>
      </c>
      <c r="AB49">
        <v>100.60980734169672</v>
      </c>
      <c r="AC49">
        <v>61.927950889913298</v>
      </c>
      <c r="AD49">
        <f>STDEV('Plate 1 - Sheet1'!AE458:AG458)</f>
        <v>2.5166114784235831</v>
      </c>
    </row>
    <row r="50" spans="1:30" x14ac:dyDescent="0.15">
      <c r="A50" s="1">
        <f>SubtractBG!A50</f>
        <v>4.9999999999999996E-2</v>
      </c>
      <c r="B50">
        <f>STDEV('Plate 1 - Sheet1'!H334:J334)</f>
        <v>9.5043849529221998</v>
      </c>
      <c r="C50">
        <f>STDEV('Plate 1 - Sheet1'!K334:M334)</f>
        <v>6.2449979983983983</v>
      </c>
      <c r="D50">
        <f>STDEV('Plate 1 - Sheet1'!N334:O334,'Plate 1 - Sheet1'!Q334)</f>
        <v>19.078784028338912</v>
      </c>
      <c r="E50">
        <f>STDEV('Plate 1 - Sheet1'!R334:T334)</f>
        <v>24.006943440041116</v>
      </c>
      <c r="F50">
        <v>24.006943440041116</v>
      </c>
      <c r="G50">
        <v>248.19145835423103</v>
      </c>
      <c r="H50">
        <v>87.962050986096202</v>
      </c>
      <c r="I50">
        <f>STDEV('Plate 1 - Sheet1'!AJ334:AL334)</f>
        <v>8.6602540378443873</v>
      </c>
      <c r="J50">
        <f>STDEV('Plate 1 - Sheet1'!AM334:AO334)</f>
        <v>16.165807537309522</v>
      </c>
      <c r="K50">
        <f>STDEV('Plate 1 - Sheet1'!AP334:AR334)</f>
        <v>17.009801096230763</v>
      </c>
      <c r="L50">
        <f>STDEV('Plate 1 - Sheet1'!AS334:AU334)</f>
        <v>33.650160970392598</v>
      </c>
      <c r="M50">
        <v>31.501322723551361</v>
      </c>
      <c r="N50">
        <v>74.47818472546173</v>
      </c>
      <c r="O50">
        <v>157.83372983549901</v>
      </c>
      <c r="P50">
        <f>STDEV('Plate 1 - Sheet1'!BK334:BM334)</f>
        <v>13.856406460551018</v>
      </c>
      <c r="Q50">
        <f>STDEV('Plate 1 - Sheet1'!BN334:BO334,'Plate 1 - Sheet1'!BQ334)</f>
        <v>10.148891565092219</v>
      </c>
      <c r="R50">
        <f>STDEV('Plate 1 - Sheet1'!BR334:BT334)</f>
        <v>29.022979401386987</v>
      </c>
      <c r="S50">
        <f>STDEV('Plate 1 - Sheet1'!CA334:CC334)</f>
        <v>25.774664562964411</v>
      </c>
      <c r="T50">
        <v>38.93584466786357</v>
      </c>
      <c r="U50">
        <v>21.794494717703369</v>
      </c>
      <c r="V50">
        <v>376.38301211364001</v>
      </c>
      <c r="W50">
        <f>STDEV('Plate 1 - Sheet1'!CO334:CQ334)</f>
        <v>5.1316014394468841</v>
      </c>
      <c r="X50">
        <f>STDEV('Plate 1 - Sheet1'!CR334,'Plate 1 - Sheet1'!H459:I459)</f>
        <v>31.564748269760241</v>
      </c>
      <c r="Y50">
        <f>STDEV('Plate 1 - Sheet1'!J459:L459)</f>
        <v>9.6436507609929549</v>
      </c>
      <c r="Z50">
        <f>STDEV('Plate 1 - Sheet1'!M459:O459)</f>
        <v>15.044378795195676</v>
      </c>
      <c r="AA50">
        <v>64.933299110189466</v>
      </c>
      <c r="AB50">
        <v>109.01376059929315</v>
      </c>
      <c r="AC50">
        <v>65.278238148854697</v>
      </c>
      <c r="AD50">
        <f>STDEV('Plate 1 - Sheet1'!AE459:AG459)</f>
        <v>13.228756555322953</v>
      </c>
    </row>
    <row r="51" spans="1:30" x14ac:dyDescent="0.15">
      <c r="A51" s="1">
        <f>SubtractBG!A51</f>
        <v>5.1041666666666673E-2</v>
      </c>
      <c r="B51">
        <f>STDEV('Plate 1 - Sheet1'!H335:J335)</f>
        <v>7.0237691685684922</v>
      </c>
      <c r="C51">
        <f>STDEV('Plate 1 - Sheet1'!K335:M335)</f>
        <v>10.066445913694334</v>
      </c>
      <c r="D51">
        <f>STDEV('Plate 1 - Sheet1'!N335:O335,'Plate 1 - Sheet1'!Q335)</f>
        <v>25.106440076867393</v>
      </c>
      <c r="E51">
        <f>STDEV('Plate 1 - Sheet1'!R335:T335)</f>
        <v>12.897028081435401</v>
      </c>
      <c r="F51">
        <v>30.171730698342998</v>
      </c>
      <c r="G51">
        <v>205.55858856621265</v>
      </c>
      <c r="H51">
        <v>93.277108273638405</v>
      </c>
      <c r="I51">
        <f>STDEV('Plate 1 - Sheet1'!AJ335:AL335)</f>
        <v>6.6583281184793925</v>
      </c>
      <c r="J51">
        <f>STDEV('Plate 1 - Sheet1'!AM335:AO335)</f>
        <v>4.1633319989322652</v>
      </c>
      <c r="K51">
        <f>STDEV('Plate 1 - Sheet1'!AP335:AR335)</f>
        <v>20.207259421636902</v>
      </c>
      <c r="L51">
        <f>STDEV('Plate 1 - Sheet1'!AS335:AU335)</f>
        <v>38.626415831655933</v>
      </c>
      <c r="M51">
        <v>39.501054838236072</v>
      </c>
      <c r="N51">
        <v>73.979726952726722</v>
      </c>
      <c r="O51">
        <v>156.73093269178901</v>
      </c>
      <c r="P51">
        <f>STDEV('Plate 1 - Sheet1'!BK335:BM335)</f>
        <v>8.5049005481153834</v>
      </c>
      <c r="Q51">
        <f>STDEV('Plate 1 - Sheet1'!BN335:BO335,'Plate 1 - Sheet1'!BQ335)</f>
        <v>12.489995996796797</v>
      </c>
      <c r="R51">
        <f>STDEV('Plate 1 - Sheet1'!BR335:BT335)</f>
        <v>26.627053911388696</v>
      </c>
      <c r="S51">
        <f>STDEV('Plate 1 - Sheet1'!CA335:CC335)</f>
        <v>23.288051299611425</v>
      </c>
      <c r="T51">
        <v>34.394767043839678</v>
      </c>
      <c r="U51">
        <v>20.231987873991358</v>
      </c>
      <c r="V51">
        <v>373.40002137802202</v>
      </c>
      <c r="W51">
        <f>STDEV('Plate 1 - Sheet1'!CO335:CQ335)</f>
        <v>3.7859388972001824</v>
      </c>
      <c r="X51">
        <f>STDEV('Plate 1 - Sheet1'!CR335,'Plate 1 - Sheet1'!H460:I460)</f>
        <v>35.028559776273987</v>
      </c>
      <c r="Y51">
        <f>STDEV('Plate 1 - Sheet1'!J460:L460)</f>
        <v>7.0945988845975876</v>
      </c>
      <c r="Z51">
        <f>STDEV('Plate 1 - Sheet1'!M460:O460)</f>
        <v>14.0118997046558</v>
      </c>
      <c r="AA51">
        <v>66.032820122521912</v>
      </c>
      <c r="AB51">
        <v>105.26316228070166</v>
      </c>
      <c r="AC51">
        <v>60.797973688247502</v>
      </c>
      <c r="AD51">
        <f>STDEV('Plate 1 - Sheet1'!AE460:AG460)</f>
        <v>9.1651513899116797</v>
      </c>
    </row>
    <row r="52" spans="1:30" x14ac:dyDescent="0.15">
      <c r="A52" s="1">
        <f>SubtractBG!A52</f>
        <v>5.2083333333333336E-2</v>
      </c>
      <c r="B52">
        <f>STDEV('Plate 1 - Sheet1'!H336:J336)</f>
        <v>9.2915732431775524</v>
      </c>
      <c r="C52">
        <f>STDEV('Plate 1 - Sheet1'!K336:M336)</f>
        <v>12.503332889007368</v>
      </c>
      <c r="D52">
        <f>STDEV('Plate 1 - Sheet1'!N336:O336,'Plate 1 - Sheet1'!Q336)</f>
        <v>25.146238950056397</v>
      </c>
      <c r="E52">
        <f>STDEV('Plate 1 - Sheet1'!R336:T336)</f>
        <v>14.153915830374762</v>
      </c>
      <c r="F52">
        <v>13.316656236958787</v>
      </c>
      <c r="G52">
        <v>234.44402316971102</v>
      </c>
      <c r="H52">
        <v>91.711227511122104</v>
      </c>
      <c r="I52">
        <f>STDEV('Plate 1 - Sheet1'!AJ336:AL336)</f>
        <v>5</v>
      </c>
      <c r="J52">
        <f>STDEV('Plate 1 - Sheet1'!AM336:AO336)</f>
        <v>2.0816659994661331</v>
      </c>
      <c r="K52">
        <f>STDEV('Plate 1 - Sheet1'!AP336:AR336)</f>
        <v>18.230011885167087</v>
      </c>
      <c r="L52">
        <f>STDEV('Plate 1 - Sheet1'!AS336:AU336)</f>
        <v>36.610563138708116</v>
      </c>
      <c r="M52">
        <v>16.010413278030438</v>
      </c>
      <c r="N52">
        <v>60.108235708594876</v>
      </c>
      <c r="O52">
        <v>165.723743215383</v>
      </c>
      <c r="P52">
        <f>STDEV('Plate 1 - Sheet1'!BK336:BM336)</f>
        <v>4.0414518843273806</v>
      </c>
      <c r="Q52">
        <f>STDEV('Plate 1 - Sheet1'!BN336:BO336,'Plate 1 - Sheet1'!BQ336)</f>
        <v>12.662279942148386</v>
      </c>
      <c r="R52">
        <f>STDEV('Plate 1 - Sheet1'!BR336:BT336)</f>
        <v>27.006172134038788</v>
      </c>
      <c r="S52">
        <f>STDEV('Plate 1 - Sheet1'!CA336:CC336)</f>
        <v>25.106440076867393</v>
      </c>
      <c r="T52">
        <v>27.024680078279061</v>
      </c>
      <c r="U52">
        <v>10.535653752852738</v>
      </c>
      <c r="V52">
        <v>369.15468027139298</v>
      </c>
      <c r="W52">
        <f>STDEV('Plate 1 - Sheet1'!CO336:CQ336)</f>
        <v>2.6457513110645907</v>
      </c>
      <c r="X52">
        <f>STDEV('Plate 1 - Sheet1'!CR336,'Plate 1 - Sheet1'!H461:I461)</f>
        <v>32.316146634976953</v>
      </c>
      <c r="Y52">
        <f>STDEV('Plate 1 - Sheet1'!J461:L461)</f>
        <v>8.0829037686547611</v>
      </c>
      <c r="Z52">
        <f>STDEV('Plate 1 - Sheet1'!M461:O461)</f>
        <v>5.1316014394468841</v>
      </c>
      <c r="AA52">
        <v>82.018290643002302</v>
      </c>
      <c r="AB52">
        <v>111.05404089901457</v>
      </c>
      <c r="AC52">
        <v>61.459061383654401</v>
      </c>
      <c r="AD52">
        <f>STDEV('Plate 1 - Sheet1'!AE461:AG461)</f>
        <v>2.6457513110645907</v>
      </c>
    </row>
    <row r="53" spans="1:30" x14ac:dyDescent="0.15">
      <c r="A53" s="1">
        <f>SubtractBG!A53</f>
        <v>5.3124999999999999E-2</v>
      </c>
      <c r="B53">
        <f>STDEV('Plate 1 - Sheet1'!H337:J337)</f>
        <v>8.5049005481153834</v>
      </c>
      <c r="C53">
        <f>STDEV('Plate 1 - Sheet1'!K337:M337)</f>
        <v>7.5055534994651349</v>
      </c>
      <c r="D53">
        <f>STDEV('Plate 1 - Sheet1'!N337:O337,'Plate 1 - Sheet1'!Q337)</f>
        <v>25.774664562964407</v>
      </c>
      <c r="E53">
        <f>STDEV('Plate 1 - Sheet1'!R337:T337)</f>
        <v>17.088007490635061</v>
      </c>
      <c r="F53">
        <v>9.0737717258774673</v>
      </c>
      <c r="G53">
        <v>237.51701693422618</v>
      </c>
      <c r="H53">
        <v>78.927253508221199</v>
      </c>
      <c r="I53">
        <f>STDEV('Plate 1 - Sheet1'!AJ337:AL337)</f>
        <v>17.349351572897472</v>
      </c>
      <c r="J53">
        <f>STDEV('Plate 1 - Sheet1'!AM337:AO337)</f>
        <v>14.933184523068078</v>
      </c>
      <c r="K53">
        <f>STDEV('Plate 1 - Sheet1'!AP337:AR337)</f>
        <v>20.132891827388665</v>
      </c>
      <c r="L53">
        <f>STDEV('Plate 1 - Sheet1'!AS337:AU337)</f>
        <v>28.88482877451991</v>
      </c>
      <c r="M53">
        <v>15.50268793897798</v>
      </c>
      <c r="N53">
        <v>76.422073600062262</v>
      </c>
      <c r="O53">
        <v>173.484642711779</v>
      </c>
      <c r="P53">
        <f>STDEV('Plate 1 - Sheet1'!BK337:BM337)</f>
        <v>5.6862407030773268</v>
      </c>
      <c r="Q53">
        <f>STDEV('Plate 1 - Sheet1'!BN337:BO337,'Plate 1 - Sheet1'!BQ337)</f>
        <v>4.9328828623162471</v>
      </c>
      <c r="R53">
        <f>STDEV('Plate 1 - Sheet1'!BR337:BT337)</f>
        <v>21.931712199461309</v>
      </c>
      <c r="S53">
        <f>STDEV('Plate 1 - Sheet1'!CA337:CC337)</f>
        <v>13.650396819628845</v>
      </c>
      <c r="T53">
        <v>32.908965343808667</v>
      </c>
      <c r="U53">
        <v>32.624121954978854</v>
      </c>
      <c r="V53">
        <v>362.086309295543</v>
      </c>
      <c r="W53">
        <f>STDEV('Plate 1 - Sheet1'!CO337:CQ337)</f>
        <v>10.115993936995679</v>
      </c>
      <c r="X53">
        <f>STDEV('Plate 1 - Sheet1'!CR337,'Plate 1 - Sheet1'!H462:I462)</f>
        <v>43.71498598878879</v>
      </c>
      <c r="Y53">
        <f>STDEV('Plate 1 - Sheet1'!J462:L462)</f>
        <v>10.969655114602888</v>
      </c>
      <c r="Z53">
        <f>STDEV('Plate 1 - Sheet1'!M462:O462)</f>
        <v>14</v>
      </c>
      <c r="AA53">
        <v>79.147541549522145</v>
      </c>
      <c r="AB53">
        <v>95.469017661927012</v>
      </c>
      <c r="AC53">
        <v>67.799102037257398</v>
      </c>
      <c r="AD53">
        <f>STDEV('Plate 1 - Sheet1'!AE462:AG462)</f>
        <v>10.06644591369434</v>
      </c>
    </row>
    <row r="54" spans="1:30" x14ac:dyDescent="0.15">
      <c r="A54" s="1">
        <f>SubtractBG!A54</f>
        <v>5.4166666666666669E-2</v>
      </c>
      <c r="B54">
        <f>STDEV('Plate 1 - Sheet1'!H338:J338)</f>
        <v>10.115993936995709</v>
      </c>
      <c r="C54">
        <f>STDEV('Plate 1 - Sheet1'!K338:M338)</f>
        <v>10.785793124908958</v>
      </c>
      <c r="D54">
        <f>STDEV('Plate 1 - Sheet1'!N338:O338,'Plate 1 - Sheet1'!Q338)</f>
        <v>16.093476939431081</v>
      </c>
      <c r="E54">
        <f>STDEV('Plate 1 - Sheet1'!R338:T338)</f>
        <v>6.0277137733417083</v>
      </c>
      <c r="F54">
        <v>27.221315177632398</v>
      </c>
      <c r="G54">
        <v>237.55069634360891</v>
      </c>
      <c r="H54">
        <v>72.001185878729302</v>
      </c>
      <c r="I54">
        <f>STDEV('Plate 1 - Sheet1'!AJ338:AL338)</f>
        <v>9.4516312525052175</v>
      </c>
      <c r="J54">
        <f>STDEV('Plate 1 - Sheet1'!AM338:AO338)</f>
        <v>10.692676621563626</v>
      </c>
      <c r="K54">
        <f>STDEV('Plate 1 - Sheet1'!AP338:AR338)</f>
        <v>14.52583904633395</v>
      </c>
      <c r="L54">
        <f>STDEV('Plate 1 - Sheet1'!AS338:AU338)</f>
        <v>31.64385143014885</v>
      </c>
      <c r="M54">
        <v>26.350205565295564</v>
      </c>
      <c r="N54">
        <v>73.81734213584231</v>
      </c>
      <c r="O54">
        <v>166.085838523277</v>
      </c>
      <c r="P54">
        <f>STDEV('Plate 1 - Sheet1'!BK338:BM338)</f>
        <v>7.5718777944003657</v>
      </c>
      <c r="Q54">
        <f>STDEV('Plate 1 - Sheet1'!BN338:BO338,'Plate 1 - Sheet1'!BQ338)</f>
        <v>8.3266639978645305</v>
      </c>
      <c r="R54">
        <f>STDEV('Plate 1 - Sheet1'!BR338:BT338)</f>
        <v>43.753095128611676</v>
      </c>
      <c r="S54">
        <f>STDEV('Plate 1 - Sheet1'!CA338:CC338)</f>
        <v>11.532562594670797</v>
      </c>
      <c r="T54">
        <v>21.377558326431949</v>
      </c>
      <c r="U54">
        <v>16.50252505931542</v>
      </c>
      <c r="V54">
        <v>349.14054237229402</v>
      </c>
      <c r="W54">
        <f>STDEV('Plate 1 - Sheet1'!CO338:CQ338)</f>
        <v>2.8867513459481287</v>
      </c>
      <c r="X54">
        <f>STDEV('Plate 1 - Sheet1'!CR338,'Plate 1 - Sheet1'!H463:I463)</f>
        <v>30.892285984260408</v>
      </c>
      <c r="Y54">
        <f>STDEV('Plate 1 - Sheet1'!J463:L463)</f>
        <v>15.011106998930272</v>
      </c>
      <c r="Z54">
        <f>STDEV('Plate 1 - Sheet1'!M463:O463)</f>
        <v>14.224392195567914</v>
      </c>
      <c r="AA54">
        <v>73.241609303273322</v>
      </c>
      <c r="AB54">
        <v>112.171000411574</v>
      </c>
      <c r="AC54">
        <v>61.5186098919568</v>
      </c>
      <c r="AD54">
        <f>STDEV('Plate 1 - Sheet1'!AE463:AG463)</f>
        <v>7.3711147958319732</v>
      </c>
    </row>
    <row r="55" spans="1:30" x14ac:dyDescent="0.15">
      <c r="A55" s="1">
        <f>SubtractBG!A55</f>
        <v>5.5208333333333331E-2</v>
      </c>
      <c r="B55">
        <f>STDEV('Plate 1 - Sheet1'!H339:J339)</f>
        <v>4.9328828623162471</v>
      </c>
      <c r="C55">
        <f>STDEV('Plate 1 - Sheet1'!K339:M339)</f>
        <v>11.503622617824933</v>
      </c>
      <c r="D55">
        <f>STDEV('Plate 1 - Sheet1'!N339:O339,'Plate 1 - Sheet1'!Q339)</f>
        <v>18.147543451754935</v>
      </c>
      <c r="E55">
        <f>STDEV('Plate 1 - Sheet1'!R339:T339)</f>
        <v>5.196152422706632</v>
      </c>
      <c r="F55">
        <v>23.544284515213736</v>
      </c>
      <c r="G55">
        <v>242.19207253748004</v>
      </c>
      <c r="H55">
        <v>94.386684354277193</v>
      </c>
      <c r="I55">
        <f>STDEV('Plate 1 - Sheet1'!AJ339:AL339)</f>
        <v>2.5166114784235836</v>
      </c>
      <c r="J55">
        <f>STDEV('Plate 1 - Sheet1'!AM339:AO339)</f>
        <v>8.1853527718724504</v>
      </c>
      <c r="K55">
        <f>STDEV('Plate 1 - Sheet1'!AP339:AR339)</f>
        <v>25.324559884296772</v>
      </c>
      <c r="L55">
        <f>STDEV('Plate 1 - Sheet1'!AS339:AU339)</f>
        <v>34.597687784012386</v>
      </c>
      <c r="M55">
        <v>27.465129406819354</v>
      </c>
      <c r="N55">
        <v>57.087651904768336</v>
      </c>
      <c r="O55">
        <v>166.98598466892</v>
      </c>
      <c r="P55">
        <f>STDEV('Plate 1 - Sheet1'!BK339:BM339)</f>
        <v>12.055427546683442</v>
      </c>
      <c r="Q55">
        <f>STDEV('Plate 1 - Sheet1'!BN339:BO339,'Plate 1 - Sheet1'!BQ339)</f>
        <v>26.229754097208001</v>
      </c>
      <c r="R55">
        <f>STDEV('Plate 1 - Sheet1'!BR339:BT339)</f>
        <v>34.530180036213729</v>
      </c>
      <c r="S55">
        <f>STDEV('Plate 1 - Sheet1'!CA339:CC339)</f>
        <v>21.939310229205777</v>
      </c>
      <c r="T55">
        <v>25.794056162870802</v>
      </c>
      <c r="U55">
        <v>19.756855350316592</v>
      </c>
      <c r="V55">
        <v>358.90735778893702</v>
      </c>
      <c r="W55">
        <f>STDEV('Plate 1 - Sheet1'!CO339:CQ339)</f>
        <v>9.4516312525052175</v>
      </c>
      <c r="X55">
        <f>STDEV('Plate 1 - Sheet1'!CR339,'Plate 1 - Sheet1'!H464:I464)</f>
        <v>34.268547289509257</v>
      </c>
      <c r="Y55">
        <f>STDEV('Plate 1 - Sheet1'!J464:L464)</f>
        <v>5.2915026221291814</v>
      </c>
      <c r="Z55">
        <f>STDEV('Plate 1 - Sheet1'!M464:O464)</f>
        <v>1</v>
      </c>
      <c r="AA55">
        <v>67.71508940652248</v>
      </c>
      <c r="AB55">
        <v>101.79554672643266</v>
      </c>
      <c r="AC55">
        <v>46.454175440434703</v>
      </c>
      <c r="AD55">
        <f>STDEV('Plate 1 - Sheet1'!AE464:AG464)</f>
        <v>7.3711147958320042</v>
      </c>
    </row>
    <row r="56" spans="1:30" x14ac:dyDescent="0.15">
      <c r="A56" s="1">
        <f>SubtractBG!A56</f>
        <v>5.6250000000000001E-2</v>
      </c>
      <c r="B56">
        <f>STDEV('Plate 1 - Sheet1'!H340:J340)</f>
        <v>5.196152422706632</v>
      </c>
      <c r="C56">
        <f>STDEV('Plate 1 - Sheet1'!K340:M340)</f>
        <v>4.5092497528228943</v>
      </c>
      <c r="D56">
        <f>STDEV('Plate 1 - Sheet1'!N340:O340,'Plate 1 - Sheet1'!Q340)</f>
        <v>24.583192089989723</v>
      </c>
      <c r="E56">
        <f>STDEV('Plate 1 - Sheet1'!R340:T340)</f>
        <v>11.015141094572204</v>
      </c>
      <c r="F56">
        <v>15.695009822658072</v>
      </c>
      <c r="G56">
        <v>234.92622955586182</v>
      </c>
      <c r="H56">
        <v>79.007788764465502</v>
      </c>
      <c r="I56">
        <f>STDEV('Plate 1 - Sheet1'!AJ340:AL340)</f>
        <v>4.7258156262526079</v>
      </c>
      <c r="J56">
        <f>STDEV('Plate 1 - Sheet1'!AM340:AO340)</f>
        <v>5.0332229568471663</v>
      </c>
      <c r="K56">
        <f>STDEV('Plate 1 - Sheet1'!AP340:AR340)</f>
        <v>31.021497922139872</v>
      </c>
      <c r="L56">
        <f>STDEV('Plate 1 - Sheet1'!AS340:AU340)</f>
        <v>34.530180036213736</v>
      </c>
      <c r="M56">
        <v>31.785741037976969</v>
      </c>
      <c r="N56">
        <v>72.47298347200379</v>
      </c>
      <c r="O56">
        <v>164.59991624896</v>
      </c>
      <c r="P56">
        <f>STDEV('Plate 1 - Sheet1'!BK340:BM340)</f>
        <v>11.590225767142474</v>
      </c>
      <c r="Q56">
        <f>STDEV('Plate 1 - Sheet1'!BN340:BO340,'Plate 1 - Sheet1'!BQ340)</f>
        <v>12.013880860626733</v>
      </c>
      <c r="R56">
        <f>STDEV('Plate 1 - Sheet1'!BR340:BT340)</f>
        <v>16.862186493255653</v>
      </c>
      <c r="S56">
        <f>STDEV('Plate 1 - Sheet1'!CA340:CC340)</f>
        <v>17.349351572897472</v>
      </c>
      <c r="T56">
        <v>37.072002014098636</v>
      </c>
      <c r="U56">
        <v>38.397048497681872</v>
      </c>
      <c r="V56">
        <v>367.44197302344401</v>
      </c>
      <c r="W56">
        <f>STDEV('Plate 1 - Sheet1'!CO340:CQ340)</f>
        <v>7.9372539331937721</v>
      </c>
      <c r="X56">
        <f>STDEV('Plate 1 - Sheet1'!CR340,'Plate 1 - Sheet1'!H465:I465)</f>
        <v>38.888730158406204</v>
      </c>
      <c r="Y56">
        <f>STDEV('Plate 1 - Sheet1'!J465:L465)</f>
        <v>16.50252505931542</v>
      </c>
      <c r="Z56">
        <f>STDEV('Plate 1 - Sheet1'!M465:O465)</f>
        <v>10</v>
      </c>
      <c r="AA56">
        <v>66.505638858671219</v>
      </c>
      <c r="AB56">
        <v>92.824206613002261</v>
      </c>
      <c r="AC56">
        <v>56.980816823900298</v>
      </c>
      <c r="AD56">
        <f>STDEV('Plate 1 - Sheet1'!AE465:AG465)</f>
        <v>1</v>
      </c>
    </row>
    <row r="57" spans="1:30" x14ac:dyDescent="0.15">
      <c r="A57" s="1">
        <f>SubtractBG!A57</f>
        <v>5.7291666666666664E-2</v>
      </c>
      <c r="B57">
        <f>STDEV('Plate 1 - Sheet1'!H341:J341)</f>
        <v>10.016652800877798</v>
      </c>
      <c r="C57">
        <f>STDEV('Plate 1 - Sheet1'!K341:M341)</f>
        <v>2.8867513459481287</v>
      </c>
      <c r="D57">
        <f>STDEV('Plate 1 - Sheet1'!N341:O341,'Plate 1 - Sheet1'!Q341)</f>
        <v>16.563010998406462</v>
      </c>
      <c r="E57">
        <f>STDEV('Plate 1 - Sheet1'!R341:T341)</f>
        <v>5.5075705472861021</v>
      </c>
      <c r="F57">
        <v>21.501937897160182</v>
      </c>
      <c r="G57">
        <v>243.39474110999194</v>
      </c>
      <c r="H57">
        <v>79.429520435831805</v>
      </c>
      <c r="I57">
        <f>STDEV('Plate 1 - Sheet1'!AJ341:AL341)</f>
        <v>12.58305739211794</v>
      </c>
      <c r="J57">
        <f>STDEV('Plate 1 - Sheet1'!AM341:AO341)</f>
        <v>5.5075705472861012</v>
      </c>
      <c r="K57">
        <f>STDEV('Plate 1 - Sheet1'!AP341:AR341)</f>
        <v>24.269322199023193</v>
      </c>
      <c r="L57">
        <f>STDEV('Plate 1 - Sheet1'!AS341:AU341)</f>
        <v>32.695565448543633</v>
      </c>
      <c r="M57">
        <v>29.365512652316038</v>
      </c>
      <c r="N57">
        <v>70.547856097829083</v>
      </c>
      <c r="O57">
        <v>151.824073739357</v>
      </c>
      <c r="P57">
        <f>STDEV('Plate 1 - Sheet1'!BK341:BM341)</f>
        <v>2.6457513110645907</v>
      </c>
      <c r="Q57">
        <f>STDEV('Plate 1 - Sheet1'!BN341:BO341,'Plate 1 - Sheet1'!BQ341)</f>
        <v>13.114877048604001</v>
      </c>
      <c r="R57">
        <f>STDEV('Plate 1 - Sheet1'!BR341:BT341)</f>
        <v>32.129944496269104</v>
      </c>
      <c r="S57">
        <f>STDEV('Plate 1 - Sheet1'!CA341:CC341)</f>
        <v>9.5043849529221678</v>
      </c>
      <c r="T57">
        <v>37.018013633004855</v>
      </c>
      <c r="U57">
        <v>41.388404173149752</v>
      </c>
      <c r="V57">
        <v>347.15408733545303</v>
      </c>
      <c r="W57">
        <f>STDEV('Plate 1 - Sheet1'!CO341:CQ341)</f>
        <v>8.3864970836060841</v>
      </c>
      <c r="X57">
        <f>STDEV('Plate 1 - Sheet1'!CR341,'Plate 1 - Sheet1'!H466:I466)</f>
        <v>27.221315177632398</v>
      </c>
      <c r="Y57">
        <f>STDEV('Plate 1 - Sheet1'!J466:L466)</f>
        <v>5.8594652770823146</v>
      </c>
      <c r="Z57">
        <f>STDEV('Plate 1 - Sheet1'!M466:O466)</f>
        <v>17.672954855748753</v>
      </c>
      <c r="AA57">
        <v>66.189122973491649</v>
      </c>
      <c r="AB57">
        <v>95.028066029638495</v>
      </c>
      <c r="AC57">
        <v>45.543843027562097</v>
      </c>
      <c r="AD57">
        <f>STDEV('Plate 1 - Sheet1'!AE466:AG466)</f>
        <v>6.3508529610858835</v>
      </c>
    </row>
    <row r="58" spans="1:30" x14ac:dyDescent="0.15">
      <c r="A58" s="1">
        <f>SubtractBG!A58</f>
        <v>5.8333333333333327E-2</v>
      </c>
      <c r="B58">
        <f>STDEV('Plate 1 - Sheet1'!H342:J342)</f>
        <v>12.096831541082691</v>
      </c>
      <c r="C58">
        <f>STDEV('Plate 1 - Sheet1'!K342:M342)</f>
        <v>8.1853527718724504</v>
      </c>
      <c r="D58">
        <f>STDEV('Plate 1 - Sheet1'!N342:O342,'Plate 1 - Sheet1'!Q342)</f>
        <v>17.039170558842745</v>
      </c>
      <c r="E58">
        <f>STDEV('Plate 1 - Sheet1'!R342:T342)</f>
        <v>14.468356276140469</v>
      </c>
      <c r="F58">
        <v>13</v>
      </c>
      <c r="G58">
        <v>236.30559310632808</v>
      </c>
      <c r="H58">
        <v>77.767823169440703</v>
      </c>
      <c r="I58">
        <f>STDEV('Plate 1 - Sheet1'!AJ342:AL342)</f>
        <v>3</v>
      </c>
      <c r="J58">
        <f>STDEV('Plate 1 - Sheet1'!AM342:AO342)</f>
        <v>2.0816659994661331</v>
      </c>
      <c r="K58">
        <f>STDEV('Plate 1 - Sheet1'!AP342:AR342)</f>
        <v>17.435595774162696</v>
      </c>
      <c r="L58">
        <f>STDEV('Plate 1 - Sheet1'!AS342:AU342)</f>
        <v>39.551653989856526</v>
      </c>
      <c r="M58">
        <v>39.004273270160198</v>
      </c>
      <c r="N58">
        <v>67.419087307181286</v>
      </c>
      <c r="O58">
        <v>162.67694189843201</v>
      </c>
      <c r="P58">
        <f>STDEV('Plate 1 - Sheet1'!BK342:BM342)</f>
        <v>6.429100507328636</v>
      </c>
      <c r="Q58">
        <f>STDEV('Plate 1 - Sheet1'!BN342:BO342,'Plate 1 - Sheet1'!BQ342)</f>
        <v>14</v>
      </c>
      <c r="R58">
        <f>STDEV('Plate 1 - Sheet1'!BR342:BT342)</f>
        <v>30.730007050655445</v>
      </c>
      <c r="S58">
        <f>STDEV('Plate 1 - Sheet1'!CA342:CC342)</f>
        <v>20.816659994661325</v>
      </c>
      <c r="T58">
        <v>34.122328955294556</v>
      </c>
      <c r="U58">
        <v>24.879710609249457</v>
      </c>
      <c r="V58">
        <v>325.80485942871599</v>
      </c>
      <c r="W58">
        <f>STDEV('Plate 1 - Sheet1'!CO342:CQ342)</f>
        <v>10.214368964029708</v>
      </c>
      <c r="X58">
        <f>STDEV('Plate 1 - Sheet1'!CR342,'Plate 1 - Sheet1'!H467:I467)</f>
        <v>26.633312473917549</v>
      </c>
      <c r="Y58">
        <f>STDEV('Plate 1 - Sheet1'!J467:L467)</f>
        <v>3.4641016151377544</v>
      </c>
      <c r="Z58">
        <f>STDEV('Plate 1 - Sheet1'!M467:O467)</f>
        <v>9.0184995056457886</v>
      </c>
      <c r="AA58">
        <v>66.902914734710919</v>
      </c>
      <c r="AB58">
        <v>96.230625755698654</v>
      </c>
      <c r="AC58">
        <v>45.919935581550803</v>
      </c>
      <c r="AD58">
        <f>STDEV('Plate 1 - Sheet1'!AE467:AG467)</f>
        <v>8.6602540378443873</v>
      </c>
    </row>
    <row r="59" spans="1:30" x14ac:dyDescent="0.15">
      <c r="A59" s="1">
        <f>SubtractBG!A59</f>
        <v>5.9375000000000004E-2</v>
      </c>
      <c r="B59">
        <f>STDEV('Plate 1 - Sheet1'!H343:J343)</f>
        <v>2.6457513110645907</v>
      </c>
      <c r="C59">
        <f>STDEV('Plate 1 - Sheet1'!K343:M343)</f>
        <v>6</v>
      </c>
      <c r="D59">
        <f>STDEV('Plate 1 - Sheet1'!N343:O343,'Plate 1 - Sheet1'!Q343)</f>
        <v>24.006943440041116</v>
      </c>
      <c r="E59">
        <f>STDEV('Plate 1 - Sheet1'!R343:T343)</f>
        <v>13.316656236958785</v>
      </c>
      <c r="F59">
        <v>24.758836806279895</v>
      </c>
      <c r="G59">
        <v>245.54429335661621</v>
      </c>
      <c r="H59">
        <v>82.538296742381704</v>
      </c>
      <c r="I59">
        <f>STDEV('Plate 1 - Sheet1'!AJ343:AL343)</f>
        <v>10.214368964029708</v>
      </c>
      <c r="J59">
        <f>STDEV('Plate 1 - Sheet1'!AM343:AO343)</f>
        <v>2.5166114784235836</v>
      </c>
      <c r="K59">
        <f>STDEV('Plate 1 - Sheet1'!AP343:AR343)</f>
        <v>15.88500340992514</v>
      </c>
      <c r="L59">
        <f>STDEV('Plate 1 - Sheet1'!AS343:AU343)</f>
        <v>38.691084244306204</v>
      </c>
      <c r="M59">
        <v>36.909799963334038</v>
      </c>
      <c r="N59">
        <v>70.547856097829083</v>
      </c>
      <c r="O59">
        <v>169.25213296925199</v>
      </c>
      <c r="P59">
        <f>STDEV('Plate 1 - Sheet1'!BK343:BM343)</f>
        <v>8.717797887081348</v>
      </c>
      <c r="Q59">
        <f>STDEV('Plate 1 - Sheet1'!BN343:BO343,'Plate 1 - Sheet1'!BQ343)</f>
        <v>18.770544300401514</v>
      </c>
      <c r="R59">
        <f>STDEV('Plate 1 - Sheet1'!BR343:BT343)</f>
        <v>34.698703145794944</v>
      </c>
      <c r="S59">
        <f>STDEV('Plate 1 - Sheet1'!CA343:CC343)</f>
        <v>7.9372539331937721</v>
      </c>
      <c r="T59">
        <v>40.3773864103824</v>
      </c>
      <c r="U59">
        <v>41.356176483487125</v>
      </c>
      <c r="V59">
        <v>316.08033196129799</v>
      </c>
      <c r="W59">
        <f>STDEV('Plate 1 - Sheet1'!CO343:CQ343)</f>
        <v>6</v>
      </c>
      <c r="X59">
        <f>STDEV('Plate 1 - Sheet1'!CR343,'Plate 1 - Sheet1'!H468:I468)</f>
        <v>29.737742572921235</v>
      </c>
      <c r="Y59">
        <f>STDEV('Plate 1 - Sheet1'!J468:L468)</f>
        <v>8.9628864398325021</v>
      </c>
      <c r="Z59">
        <f>STDEV('Plate 1 - Sheet1'!M468:O468)</f>
        <v>7.0945988845975876</v>
      </c>
      <c r="AA59">
        <v>72.002314777605122</v>
      </c>
      <c r="AB59">
        <v>109.00611603636438</v>
      </c>
      <c r="AC59">
        <v>51.649496175143803</v>
      </c>
      <c r="AD59">
        <f>STDEV('Plate 1 - Sheet1'!AE468:AG468)</f>
        <v>1.7320508075688772</v>
      </c>
    </row>
    <row r="60" spans="1:30" x14ac:dyDescent="0.15">
      <c r="A60" s="1">
        <f>SubtractBG!A60</f>
        <v>6.0416666666666667E-2</v>
      </c>
      <c r="B60">
        <f>STDEV('Plate 1 - Sheet1'!H344:J344)</f>
        <v>8.5049005481153834</v>
      </c>
      <c r="C60">
        <f>STDEV('Plate 1 - Sheet1'!K344:M344)</f>
        <v>11.372481406154654</v>
      </c>
      <c r="D60">
        <f>STDEV('Plate 1 - Sheet1'!N344:O344,'Plate 1 - Sheet1'!Q344)</f>
        <v>27.404379212089442</v>
      </c>
      <c r="E60">
        <f>STDEV('Plate 1 - Sheet1'!R344:T344)</f>
        <v>5.5677643628300215</v>
      </c>
      <c r="F60">
        <v>17.009801096230767</v>
      </c>
      <c r="G60">
        <v>237.20314781497629</v>
      </c>
      <c r="H60">
        <v>90.043110045957604</v>
      </c>
      <c r="I60">
        <f>STDEV('Plate 1 - Sheet1'!AJ344:AL344)</f>
        <v>5.0332229568471663</v>
      </c>
      <c r="J60">
        <f>STDEV('Plate 1 - Sheet1'!AM344:AO344)</f>
        <v>6.2449979983983983</v>
      </c>
      <c r="K60">
        <f>STDEV('Plate 1 - Sheet1'!AP344:AR344)</f>
        <v>15.044378795195676</v>
      </c>
      <c r="L60">
        <f>STDEV('Plate 1 - Sheet1'!AS344:AU344)</f>
        <v>38.423083339749475</v>
      </c>
      <c r="M60">
        <v>28.053520278211074</v>
      </c>
      <c r="N60">
        <v>73.432508695626993</v>
      </c>
      <c r="O60">
        <v>162.94699519655401</v>
      </c>
      <c r="P60">
        <f>STDEV('Plate 1 - Sheet1'!BK344:BM344)</f>
        <v>6.5574385243020004</v>
      </c>
      <c r="Q60">
        <f>STDEV('Plate 1 - Sheet1'!BN344:BO344,'Plate 1 - Sheet1'!BQ344)</f>
        <v>13.613718571108091</v>
      </c>
      <c r="R60">
        <f>STDEV('Plate 1 - Sheet1'!BR344:BT344)</f>
        <v>22.030282189144408</v>
      </c>
      <c r="S60">
        <f>STDEV('Plate 1 - Sheet1'!CA344:CC344)</f>
        <v>8.5049005481153834</v>
      </c>
      <c r="T60">
        <v>38.742741255621034</v>
      </c>
      <c r="U60">
        <v>34.312291286554057</v>
      </c>
      <c r="V60">
        <v>313.95838630890501</v>
      </c>
      <c r="W60">
        <f>STDEV('Plate 1 - Sheet1'!CO344:CQ344)</f>
        <v>7.3711147958319945</v>
      </c>
      <c r="X60">
        <f>STDEV('Plate 1 - Sheet1'!CR344,'Plate 1 - Sheet1'!H469:I469)</f>
        <v>35.641735835019766</v>
      </c>
      <c r="Y60">
        <f>STDEV('Plate 1 - Sheet1'!J469:L469)</f>
        <v>9.8488578017961039</v>
      </c>
      <c r="Z60">
        <f>STDEV('Plate 1 - Sheet1'!M469:O469)</f>
        <v>23.671361036774655</v>
      </c>
      <c r="AA60">
        <v>51.739733281106119</v>
      </c>
      <c r="AB60">
        <v>109.96514599332524</v>
      </c>
      <c r="AC60">
        <v>56.784952792467998</v>
      </c>
      <c r="AD60">
        <f>STDEV('Plate 1 - Sheet1'!AE469:AG469)</f>
        <v>5.1316014394468841</v>
      </c>
    </row>
    <row r="61" spans="1:30" x14ac:dyDescent="0.15">
      <c r="A61" s="1">
        <f>SubtractBG!A61</f>
        <v>6.1458333333333337E-2</v>
      </c>
      <c r="B61">
        <f>STDEV('Plate 1 - Sheet1'!H345:J345)</f>
        <v>11.150485789118473</v>
      </c>
      <c r="C61">
        <f>STDEV('Plate 1 - Sheet1'!K345:M345)</f>
        <v>7.3711147958319945</v>
      </c>
      <c r="D61">
        <f>STDEV('Plate 1 - Sheet1'!N345:O345,'Plate 1 - Sheet1'!Q345)</f>
        <v>18.330302779823359</v>
      </c>
      <c r="E61">
        <f>STDEV('Plate 1 - Sheet1'!R345:T345)</f>
        <v>3.0550504633038931</v>
      </c>
      <c r="F61">
        <v>26.102362600602522</v>
      </c>
      <c r="G61">
        <v>226.58111130453923</v>
      </c>
      <c r="H61">
        <v>79.781608559519</v>
      </c>
      <c r="I61">
        <f>STDEV('Plate 1 - Sheet1'!AJ345:AL345)</f>
        <v>0.57735026918962573</v>
      </c>
      <c r="J61">
        <f>STDEV('Plate 1 - Sheet1'!AM345:AO345)</f>
        <v>8.8881944173155887</v>
      </c>
      <c r="K61">
        <f>STDEV('Plate 1 - Sheet1'!AP345:AR345)</f>
        <v>22.06807649071391</v>
      </c>
      <c r="L61">
        <f>STDEV('Plate 1 - Sheet1'!AS345:AU345)</f>
        <v>24.684678108764821</v>
      </c>
      <c r="M61">
        <v>23.028967265887832</v>
      </c>
      <c r="N61">
        <v>62.69768735766894</v>
      </c>
      <c r="O61">
        <v>169.72339223538199</v>
      </c>
      <c r="P61">
        <f>STDEV('Plate 1 - Sheet1'!BK345:BM345)</f>
        <v>7.6376261582597333</v>
      </c>
      <c r="Q61">
        <f>STDEV('Plate 1 - Sheet1'!BN345:BO345,'Plate 1 - Sheet1'!BQ345)</f>
        <v>7.9372539331937721</v>
      </c>
      <c r="R61">
        <f>STDEV('Plate 1 - Sheet1'!BR345:BT345)</f>
        <v>30.566866593312003</v>
      </c>
      <c r="S61">
        <f>STDEV('Plate 1 - Sheet1'!CA345:CC345)</f>
        <v>19.03505538035898</v>
      </c>
      <c r="T61">
        <v>47.500877184882953</v>
      </c>
      <c r="U61">
        <v>40.611985094714754</v>
      </c>
      <c r="V61">
        <v>305.36955938582901</v>
      </c>
      <c r="W61">
        <f>STDEV('Plate 1 - Sheet1'!CO345:CQ345)</f>
        <v>9.5393920141694561</v>
      </c>
      <c r="X61">
        <f>STDEV('Plate 1 - Sheet1'!CR345,'Plate 1 - Sheet1'!H470:I470)</f>
        <v>39.954140377854863</v>
      </c>
      <c r="Y61">
        <f>STDEV('Plate 1 - Sheet1'!J470:L470)</f>
        <v>14.422205101855956</v>
      </c>
      <c r="Z61">
        <f>STDEV('Plate 1 - Sheet1'!M470:O470)</f>
        <v>13.316656236958785</v>
      </c>
      <c r="AA61">
        <v>58.386642307979997</v>
      </c>
      <c r="AB61">
        <v>87.275426094634454</v>
      </c>
      <c r="AC61">
        <v>65.298222355201602</v>
      </c>
      <c r="AD61">
        <f>STDEV('Plate 1 - Sheet1'!AE470:AG470)</f>
        <v>5.2915026221291814</v>
      </c>
    </row>
    <row r="62" spans="1:30" x14ac:dyDescent="0.15">
      <c r="A62" s="1">
        <f>SubtractBG!A62</f>
        <v>6.25E-2</v>
      </c>
      <c r="B62">
        <f>STDEV('Plate 1 - Sheet1'!H346:J346)</f>
        <v>7.9372539331937721</v>
      </c>
      <c r="C62">
        <f>STDEV('Plate 1 - Sheet1'!K346:M346)</f>
        <v>2.0816659994661331</v>
      </c>
      <c r="D62">
        <f>STDEV('Plate 1 - Sheet1'!N346:O346,'Plate 1 - Sheet1'!Q346)</f>
        <v>21.594752448994022</v>
      </c>
      <c r="E62">
        <f>STDEV('Plate 1 - Sheet1'!R346:T346)</f>
        <v>14.177446878757825</v>
      </c>
      <c r="F62">
        <v>27.153882472555068</v>
      </c>
      <c r="G62">
        <v>247.70614310778302</v>
      </c>
      <c r="H62">
        <v>67.796574235839401</v>
      </c>
      <c r="I62">
        <f>STDEV('Plate 1 - Sheet1'!AJ346:AL346)</f>
        <v>13.012814197295446</v>
      </c>
      <c r="J62">
        <f>STDEV('Plate 1 - Sheet1'!AM346:AO346)</f>
        <v>7.6376261582597342</v>
      </c>
      <c r="K62">
        <f>STDEV('Plate 1 - Sheet1'!AP346:AR346)</f>
        <v>11.930353445448855</v>
      </c>
      <c r="L62">
        <f>STDEV('Plate 1 - Sheet1'!AS346:AU346)</f>
        <v>18.147543451754931</v>
      </c>
      <c r="M62">
        <v>30.98924544633724</v>
      </c>
      <c r="N62">
        <v>70.301730656743672</v>
      </c>
      <c r="O62">
        <v>155.70772688153201</v>
      </c>
      <c r="P62">
        <f>STDEV('Plate 1 - Sheet1'!BK346:BM346)</f>
        <v>4.9328828623162471</v>
      </c>
      <c r="Q62">
        <f>STDEV('Plate 1 - Sheet1'!BN346:BO346,'Plate 1 - Sheet1'!BQ346)</f>
        <v>10.408329997330663</v>
      </c>
      <c r="R62">
        <f>STDEV('Plate 1 - Sheet1'!BR346:BT346)</f>
        <v>28</v>
      </c>
      <c r="S62">
        <f>STDEV('Plate 1 - Sheet1'!CA346:CC346)</f>
        <v>18.823743871327334</v>
      </c>
      <c r="T62">
        <v>39.038442591886273</v>
      </c>
      <c r="U62">
        <v>44.060564378288817</v>
      </c>
      <c r="V62">
        <v>280.76978699277601</v>
      </c>
      <c r="W62">
        <f>STDEV('Plate 1 - Sheet1'!CO346:CQ346)</f>
        <v>6.0827625302982193</v>
      </c>
      <c r="X62">
        <f>STDEV('Plate 1 - Sheet1'!CR346,'Plate 1 - Sheet1'!H471:I471)</f>
        <v>27.428695436227589</v>
      </c>
      <c r="Y62">
        <f>STDEV('Plate 1 - Sheet1'!J471:L471)</f>
        <v>9.5043849529221678</v>
      </c>
      <c r="Z62">
        <f>STDEV('Plate 1 - Sheet1'!M471:O471)</f>
        <v>15.874507866387544</v>
      </c>
      <c r="AA62">
        <v>63.571482075953938</v>
      </c>
      <c r="AB62">
        <v>117.55424279880332</v>
      </c>
      <c r="AC62">
        <v>43.3974440731672</v>
      </c>
      <c r="AD62">
        <f>STDEV('Plate 1 - Sheet1'!AE471:AG471)</f>
        <v>5.5677643628300215</v>
      </c>
    </row>
    <row r="63" spans="1:30" x14ac:dyDescent="0.15">
      <c r="A63" s="1">
        <f>SubtractBG!A63</f>
        <v>6.3541666666666663E-2</v>
      </c>
      <c r="B63">
        <f>STDEV('Plate 1 - Sheet1'!H347:J347)</f>
        <v>4.0414518843273806</v>
      </c>
      <c r="C63">
        <f>STDEV('Plate 1 - Sheet1'!K347:M347)</f>
        <v>9.1651513899116797</v>
      </c>
      <c r="D63">
        <f>STDEV('Plate 1 - Sheet1'!N347:O347,'Plate 1 - Sheet1'!Q347)</f>
        <v>20.008331597945226</v>
      </c>
      <c r="E63">
        <f>STDEV('Plate 1 - Sheet1'!R347:T347)</f>
        <v>8.7368949480541058</v>
      </c>
      <c r="F63">
        <v>24.331050121192877</v>
      </c>
      <c r="G63">
        <v>257.64381097424695</v>
      </c>
      <c r="H63">
        <v>69.205701601475795</v>
      </c>
      <c r="I63">
        <f>STDEV('Plate 1 - Sheet1'!AJ347:AL347)</f>
        <v>6.0277137733417083</v>
      </c>
      <c r="J63">
        <f>STDEV('Plate 1 - Sheet1'!AM347:AO347)</f>
        <v>15.307950004273378</v>
      </c>
      <c r="K63">
        <f>STDEV('Plate 1 - Sheet1'!AP347:AR347)</f>
        <v>17.349351572897472</v>
      </c>
      <c r="L63">
        <f>STDEV('Plate 1 - Sheet1'!AS347:AU347)</f>
        <v>40.128958787057172</v>
      </c>
      <c r="M63">
        <v>30.237945256470937</v>
      </c>
      <c r="N63">
        <v>65.622658688393102</v>
      </c>
      <c r="O63">
        <v>175.990927932603</v>
      </c>
      <c r="P63">
        <f>STDEV('Plate 1 - Sheet1'!BK347:BM347)</f>
        <v>11.239810200058244</v>
      </c>
      <c r="Q63">
        <f>STDEV('Plate 1 - Sheet1'!BN347:BO347,'Plate 1 - Sheet1'!BQ347)</f>
        <v>10.598742063723098</v>
      </c>
      <c r="R63">
        <f>STDEV('Plate 1 - Sheet1'!BR347:BT347)</f>
        <v>31.64385143014885</v>
      </c>
      <c r="S63">
        <f>STDEV('Plate 1 - Sheet1'!CA347:CC347)</f>
        <v>12.220201853215572</v>
      </c>
      <c r="T63">
        <v>33.421549934136806</v>
      </c>
      <c r="U63">
        <v>53.715298875956492</v>
      </c>
      <c r="V63">
        <v>295.75710259113703</v>
      </c>
      <c r="W63">
        <f>STDEV('Plate 1 - Sheet1'!CO347:CQ347)</f>
        <v>6.5064070986477116</v>
      </c>
      <c r="X63">
        <f>STDEV('Plate 1 - Sheet1'!CR347,'Plate 1 - Sheet1'!H472:I472)</f>
        <v>31.214312956291895</v>
      </c>
      <c r="Y63">
        <f>STDEV('Plate 1 - Sheet1'!J472:L472)</f>
        <v>10.692676621563626</v>
      </c>
      <c r="Z63">
        <f>STDEV('Plate 1 - Sheet1'!M472:O472)</f>
        <v>17.578395831246947</v>
      </c>
      <c r="AA63">
        <v>56.19905100029122</v>
      </c>
      <c r="AB63">
        <v>104.51953565402658</v>
      </c>
      <c r="AC63">
        <v>52.777806415265403</v>
      </c>
      <c r="AD63">
        <f>STDEV('Plate 1 - Sheet1'!AE472:AG472)</f>
        <v>4.7258156262526088</v>
      </c>
    </row>
    <row r="64" spans="1:30" x14ac:dyDescent="0.15">
      <c r="A64" s="1">
        <f>SubtractBG!A64</f>
        <v>6.458333333333334E-2</v>
      </c>
      <c r="B64">
        <f>STDEV('Plate 1 - Sheet1'!H348:J348)</f>
        <v>11.930353445448841</v>
      </c>
      <c r="C64">
        <f>STDEV('Plate 1 - Sheet1'!K348:M348)</f>
        <v>6.429100507328636</v>
      </c>
      <c r="D64">
        <f>STDEV('Plate 1 - Sheet1'!N348:O348,'Plate 1 - Sheet1'!Q348)</f>
        <v>20.647840887931437</v>
      </c>
      <c r="E64">
        <f>STDEV('Plate 1 - Sheet1'!R348:T348)</f>
        <v>0.57735026918962584</v>
      </c>
      <c r="F64">
        <v>14</v>
      </c>
      <c r="G64">
        <v>225.14957990929827</v>
      </c>
      <c r="H64">
        <v>61.960742357159702</v>
      </c>
      <c r="I64">
        <f>STDEV('Plate 1 - Sheet1'!AJ348:AL348)</f>
        <v>4.0414518843273806</v>
      </c>
      <c r="J64">
        <f>STDEV('Plate 1 - Sheet1'!AM348:AO348)</f>
        <v>8.6602540378443873</v>
      </c>
      <c r="K64">
        <f>STDEV('Plate 1 - Sheet1'!AP348:AR348)</f>
        <v>16.258331197676267</v>
      </c>
      <c r="L64">
        <f>STDEV('Plate 1 - Sheet1'!AS348:AU348)</f>
        <v>25.579940057266224</v>
      </c>
      <c r="M64">
        <v>41.388404173149752</v>
      </c>
      <c r="N64">
        <v>62.628534497729817</v>
      </c>
      <c r="O64">
        <v>158.81866670031999</v>
      </c>
      <c r="P64">
        <f>STDEV('Plate 1 - Sheet1'!BK348:BM348)</f>
        <v>16.16580753730954</v>
      </c>
      <c r="Q64">
        <f>STDEV('Plate 1 - Sheet1'!BN348:BO348,'Plate 1 - Sheet1'!BQ348)</f>
        <v>22.810816147900805</v>
      </c>
      <c r="R64">
        <f>STDEV('Plate 1 - Sheet1'!BR348:BT348)</f>
        <v>24.515301344262525</v>
      </c>
      <c r="S64">
        <f>STDEV('Plate 1 - Sheet1'!CA348:CC348)</f>
        <v>11.503622617824931</v>
      </c>
      <c r="T64">
        <v>34.044089061098404</v>
      </c>
      <c r="U64">
        <v>50.846173241782246</v>
      </c>
      <c r="V64">
        <v>295.03974968324201</v>
      </c>
      <c r="W64">
        <f>STDEV('Plate 1 - Sheet1'!CO348:CQ348)</f>
        <v>11.503622617824933</v>
      </c>
      <c r="X64">
        <f>STDEV('Plate 1 - Sheet1'!CR348,'Plate 1 - Sheet1'!H473:I473)</f>
        <v>38.552993831002695</v>
      </c>
      <c r="Y64">
        <f>STDEV('Plate 1 - Sheet1'!J473:L473)</f>
        <v>6.6583281184793925</v>
      </c>
      <c r="Z64">
        <f>STDEV('Plate 1 - Sheet1'!M473:O473)</f>
        <v>13.114877048604001</v>
      </c>
      <c r="AA64">
        <v>57.726366015308237</v>
      </c>
      <c r="AB64">
        <v>86.031002163948628</v>
      </c>
      <c r="AC64">
        <v>48.686812498576501</v>
      </c>
      <c r="AD64">
        <f>STDEV('Plate 1 - Sheet1'!AE473:AG473)</f>
        <v>7.0237691685684709</v>
      </c>
    </row>
    <row r="65" spans="1:30" x14ac:dyDescent="0.15">
      <c r="A65" s="1">
        <f>SubtractBG!A65</f>
        <v>6.5625000000000003E-2</v>
      </c>
      <c r="B65">
        <f>STDEV('Plate 1 - Sheet1'!H349:J349)</f>
        <v>1.5275252316519468</v>
      </c>
      <c r="C65">
        <f>STDEV('Plate 1 - Sheet1'!K349:M349)</f>
        <v>3.4641016151377544</v>
      </c>
      <c r="D65">
        <f>STDEV('Plate 1 - Sheet1'!N349:O349,'Plate 1 - Sheet1'!Q349)</f>
        <v>26.159765544311281</v>
      </c>
      <c r="E65">
        <f>STDEV('Plate 1 - Sheet1'!R349:T349)</f>
        <v>2.6457513110645907</v>
      </c>
      <c r="F65">
        <v>22.300971578236972</v>
      </c>
      <c r="G65">
        <v>240.04374601309655</v>
      </c>
      <c r="H65">
        <v>54.669168040425902</v>
      </c>
      <c r="I65">
        <f>STDEV('Plate 1 - Sheet1'!AJ349:AL349)</f>
        <v>4.1633319989322652</v>
      </c>
      <c r="J65">
        <f>STDEV('Plate 1 - Sheet1'!AM349:AO349)</f>
        <v>8.0829037686547611</v>
      </c>
      <c r="K65">
        <f>STDEV('Plate 1 - Sheet1'!AP349:AR349)</f>
        <v>20.428737928059416</v>
      </c>
      <c r="L65">
        <f>STDEV('Plate 1 - Sheet1'!AS349:AU349)</f>
        <v>29.704096238285612</v>
      </c>
      <c r="M65">
        <v>17.097758137642881</v>
      </c>
      <c r="N65">
        <v>51.539628765963514</v>
      </c>
      <c r="O65">
        <v>157.91879665590301</v>
      </c>
      <c r="P65">
        <f>STDEV('Plate 1 - Sheet1'!BK349:BM349)</f>
        <v>7.5718777944003657</v>
      </c>
      <c r="Q65">
        <f>STDEV('Plate 1 - Sheet1'!BN349:BO349,'Plate 1 - Sheet1'!BQ349)</f>
        <v>8.144527815247077</v>
      </c>
      <c r="R65">
        <f>STDEV('Plate 1 - Sheet1'!BR349:BT349)</f>
        <v>27.221315177632398</v>
      </c>
      <c r="S65">
        <f>STDEV('Plate 1 - Sheet1'!CA349:CC349)</f>
        <v>6.5574385243020004</v>
      </c>
      <c r="T65">
        <v>32.419130154894653</v>
      </c>
      <c r="U65">
        <v>53.454030094402917</v>
      </c>
      <c r="V65">
        <v>283.38548343407803</v>
      </c>
      <c r="W65">
        <f>STDEV('Plate 1 - Sheet1'!CO349:CQ349)</f>
        <v>5.5075705472861021</v>
      </c>
      <c r="X65">
        <f>STDEV('Plate 1 - Sheet1'!CR349,'Plate 1 - Sheet1'!H474:I474)</f>
        <v>38.118237105091836</v>
      </c>
      <c r="Y65">
        <f>STDEV('Plate 1 - Sheet1'!J474:L474)</f>
        <v>10.115993936995679</v>
      </c>
      <c r="Z65">
        <f>STDEV('Plate 1 - Sheet1'!M474:O474)</f>
        <v>13.576941236277534</v>
      </c>
      <c r="AA65">
        <v>56.500737458314056</v>
      </c>
      <c r="AB65">
        <v>87.001915687721123</v>
      </c>
      <c r="AC65">
        <v>42.463989089572699</v>
      </c>
      <c r="AD65">
        <f>STDEV('Plate 1 - Sheet1'!AE474:AG474)</f>
        <v>2.0816659994661326</v>
      </c>
    </row>
    <row r="66" spans="1:30" x14ac:dyDescent="0.15">
      <c r="A66" s="1">
        <f>SubtractBG!A66</f>
        <v>6.6666666666666666E-2</v>
      </c>
      <c r="B66">
        <f>STDEV('Plate 1 - Sheet1'!H350:J350)</f>
        <v>5.5677643628300215</v>
      </c>
      <c r="C66">
        <f>STDEV('Plate 1 - Sheet1'!K350:M350)</f>
        <v>7.5718777944003657</v>
      </c>
      <c r="D66">
        <f>STDEV('Plate 1 - Sheet1'!N350:O350,'Plate 1 - Sheet1'!Q350)</f>
        <v>17.559422921421234</v>
      </c>
      <c r="E66">
        <f>STDEV('Plate 1 - Sheet1'!R350:T350)</f>
        <v>5.5677643628300215</v>
      </c>
      <c r="F66">
        <v>21.517434791350013</v>
      </c>
      <c r="G66">
        <v>234.12033942682871</v>
      </c>
      <c r="H66">
        <v>60.088945926826597</v>
      </c>
      <c r="I66">
        <f>STDEV('Plate 1 - Sheet1'!AJ350:AL350)</f>
        <v>3</v>
      </c>
      <c r="J66">
        <f>STDEV('Plate 1 - Sheet1'!AM350:AO350)</f>
        <v>4.0414518843273806</v>
      </c>
      <c r="K66">
        <f>STDEV('Plate 1 - Sheet1'!AP350:AR350)</f>
        <v>8.9628864398325021</v>
      </c>
      <c r="L66">
        <f>STDEV('Plate 1 - Sheet1'!AS350:AU350)</f>
        <v>29.737742572921256</v>
      </c>
      <c r="M66">
        <v>31.533051443419385</v>
      </c>
      <c r="N66">
        <v>45.003703551300454</v>
      </c>
      <c r="O66">
        <v>157.891630709656</v>
      </c>
      <c r="P66">
        <f>STDEV('Plate 1 - Sheet1'!BK350:BM350)</f>
        <v>1.5275252316519468</v>
      </c>
      <c r="Q66">
        <f>STDEV('Plate 1 - Sheet1'!BN350:BO350,'Plate 1 - Sheet1'!BQ350)</f>
        <v>3.2145502536643185</v>
      </c>
      <c r="R66">
        <f>STDEV('Plate 1 - Sheet1'!BR350:BT350)</f>
        <v>24.501700621249402</v>
      </c>
      <c r="S66">
        <f>STDEV('Plate 1 - Sheet1'!CA350:CC350)</f>
        <v>15.716233645501712</v>
      </c>
      <c r="T66">
        <v>57.709040308545539</v>
      </c>
      <c r="U66">
        <v>41.940433951021539</v>
      </c>
      <c r="V66">
        <v>267.20849591692001</v>
      </c>
      <c r="W66">
        <f>STDEV('Plate 1 - Sheet1'!CO350:CQ350)</f>
        <v>6.0277137733417083</v>
      </c>
      <c r="X66">
        <f>STDEV('Plate 1 - Sheet1'!CR350,'Plate 1 - Sheet1'!H475:I475)</f>
        <v>35.345909711497484</v>
      </c>
      <c r="Y66">
        <f>STDEV('Plate 1 - Sheet1'!J475:L475)</f>
        <v>7.0945988845975876</v>
      </c>
      <c r="Z66">
        <f>STDEV('Plate 1 - Sheet1'!M475:O475)</f>
        <v>8.9628864398325021</v>
      </c>
      <c r="AA66">
        <v>56</v>
      </c>
      <c r="AB66">
        <v>85.780728216385143</v>
      </c>
      <c r="AC66">
        <v>45.033300365168401</v>
      </c>
      <c r="AD66">
        <f>STDEV('Plate 1 - Sheet1'!AE475:AG475)</f>
        <v>9.5393920141694561</v>
      </c>
    </row>
    <row r="67" spans="1:30" x14ac:dyDescent="0.15">
      <c r="A67" s="1">
        <f>SubtractBG!A67</f>
        <v>6.7708333333333329E-2</v>
      </c>
      <c r="B67">
        <f>STDEV('Plate 1 - Sheet1'!H351:J351)</f>
        <v>2.6457513110645907</v>
      </c>
      <c r="C67">
        <f>STDEV('Plate 1 - Sheet1'!K351:M351)</f>
        <v>14.224392195567933</v>
      </c>
      <c r="D67">
        <f>STDEV('Plate 1 - Sheet1'!N351:O351,'Plate 1 - Sheet1'!Q351)</f>
        <v>16.802777548171413</v>
      </c>
      <c r="E67">
        <f>STDEV('Plate 1 - Sheet1'!R351:T351)</f>
        <v>11.532562594670797</v>
      </c>
      <c r="F67">
        <v>16.093476939431081</v>
      </c>
      <c r="G67">
        <v>221.66265660533182</v>
      </c>
      <c r="H67">
        <v>73.133123608472602</v>
      </c>
      <c r="I67">
        <f>STDEV('Plate 1 - Sheet1'!AJ351:AL351)</f>
        <v>2.0816659994661331</v>
      </c>
      <c r="J67">
        <f>STDEV('Plate 1 - Sheet1'!AM351:AO351)</f>
        <v>5.7735026918962573</v>
      </c>
      <c r="K67">
        <f>STDEV('Plate 1 - Sheet1'!AP351:AR351)</f>
        <v>19</v>
      </c>
      <c r="L67">
        <f>STDEV('Plate 1 - Sheet1'!AS351:AU351)</f>
        <v>38.734136537856806</v>
      </c>
      <c r="M67">
        <v>13.012814197295423</v>
      </c>
      <c r="N67">
        <v>51.626866390798241</v>
      </c>
      <c r="O67">
        <v>146.77117035756299</v>
      </c>
      <c r="P67">
        <f>STDEV('Plate 1 - Sheet1'!BK351:BM351)</f>
        <v>11.357816691600547</v>
      </c>
      <c r="Q67">
        <f>STDEV('Plate 1 - Sheet1'!BN351:BO351,'Plate 1 - Sheet1'!BQ351)</f>
        <v>5.7735026918962573</v>
      </c>
      <c r="R67">
        <f>STDEV('Plate 1 - Sheet1'!BR351:BT351)</f>
        <v>23.065125189341593</v>
      </c>
      <c r="S67">
        <f>STDEV('Plate 1 - Sheet1'!CA351:CC351)</f>
        <v>17.097758137642881</v>
      </c>
      <c r="T67">
        <v>55.581771592252551</v>
      </c>
      <c r="U67">
        <v>42.735621363604075</v>
      </c>
      <c r="V67">
        <v>257.84433134207598</v>
      </c>
      <c r="W67">
        <f>STDEV('Plate 1 - Sheet1'!CO351:CQ351)</f>
        <v>6.3508529610858826</v>
      </c>
      <c r="X67">
        <f>STDEV('Plate 1 - Sheet1'!CR351,'Plate 1 - Sheet1'!H476:I476)</f>
        <v>35.232560697930147</v>
      </c>
      <c r="Y67">
        <f>STDEV('Plate 1 - Sheet1'!J476:L476)</f>
        <v>13.74772708486752</v>
      </c>
      <c r="Z67">
        <f>STDEV('Plate 1 - Sheet1'!M476:O476)</f>
        <v>7.5718777944003648</v>
      </c>
      <c r="AA67">
        <v>62.308372899100277</v>
      </c>
      <c r="AB67">
        <v>76.54410493303844</v>
      </c>
      <c r="AC67">
        <v>50.433026894872299</v>
      </c>
      <c r="AD67">
        <f>STDEV('Plate 1 - Sheet1'!AE476:AG476)</f>
        <v>5.196152422706632</v>
      </c>
    </row>
    <row r="68" spans="1:30" x14ac:dyDescent="0.15">
      <c r="A68" s="1">
        <f>SubtractBG!A68</f>
        <v>6.8749999999999992E-2</v>
      </c>
      <c r="B68">
        <f>STDEV('Plate 1 - Sheet1'!H352:J352)</f>
        <v>6.5064070986477116</v>
      </c>
      <c r="C68">
        <f>STDEV('Plate 1 - Sheet1'!K352:M352)</f>
        <v>2.6457513110645907</v>
      </c>
      <c r="D68">
        <f>STDEV('Plate 1 - Sheet1'!N352:O352,'Plate 1 - Sheet1'!Q352)</f>
        <v>23.459184413217262</v>
      </c>
      <c r="E68">
        <f>STDEV('Plate 1 - Sheet1'!R352:T352)</f>
        <v>3.4641016151377544</v>
      </c>
      <c r="F68">
        <v>29.614185789921695</v>
      </c>
      <c r="G68">
        <v>240.22558842332609</v>
      </c>
      <c r="H68">
        <v>71.746875566808697</v>
      </c>
      <c r="I68">
        <f>STDEV('Plate 1 - Sheet1'!AJ352:AL352)</f>
        <v>3.5118845842842461</v>
      </c>
      <c r="J68">
        <f>STDEV('Plate 1 - Sheet1'!AM352:AO352)</f>
        <v>6.3508529610858826</v>
      </c>
      <c r="K68">
        <f>STDEV('Plate 1 - Sheet1'!AP352:AR352)</f>
        <v>9.0737717258774655</v>
      </c>
      <c r="L68">
        <f>STDEV('Plate 1 - Sheet1'!AS352:AU352)</f>
        <v>27.221315177632398</v>
      </c>
      <c r="M68">
        <v>37.220066272554291</v>
      </c>
      <c r="N68">
        <v>62.051054248363364</v>
      </c>
      <c r="O68">
        <v>144.59430369906499</v>
      </c>
      <c r="P68">
        <f>STDEV('Plate 1 - Sheet1'!BK352:BM352)</f>
        <v>9.2915732431775702</v>
      </c>
      <c r="Q68">
        <f>STDEV('Plate 1 - Sheet1'!BN352:BO352,'Plate 1 - Sheet1'!BQ352)</f>
        <v>20.008331597945194</v>
      </c>
      <c r="R68">
        <f>STDEV('Plate 1 - Sheet1'!BR352:BT352)</f>
        <v>18.230011885167087</v>
      </c>
      <c r="S68">
        <f>STDEV('Plate 1 - Sheet1'!CA352:CC352)</f>
        <v>8.1853527718724504</v>
      </c>
      <c r="T68">
        <v>60.879662723551071</v>
      </c>
      <c r="U68">
        <v>55.461698495448189</v>
      </c>
      <c r="V68">
        <v>261.31361454524802</v>
      </c>
      <c r="W68">
        <f>STDEV('Plate 1 - Sheet1'!CO352:CQ352)</f>
        <v>3.214550253664318</v>
      </c>
      <c r="X68">
        <f>STDEV('Plate 1 - Sheet1'!CR352,'Plate 1 - Sheet1'!H477:I477)</f>
        <v>34.355979586286459</v>
      </c>
      <c r="Y68">
        <f>STDEV('Plate 1 - Sheet1'!J477:L477)</f>
        <v>4.5825756949558398</v>
      </c>
      <c r="Z68">
        <f>STDEV('Plate 1 - Sheet1'!M477:O477)</f>
        <v>8.6216781042517088</v>
      </c>
      <c r="AA68">
        <v>47.088569030427472</v>
      </c>
      <c r="AB68">
        <v>84.387992826783915</v>
      </c>
      <c r="AC68">
        <v>43.4681482108221</v>
      </c>
      <c r="AD68">
        <f>STDEV('Plate 1 - Sheet1'!AE477:AG477)</f>
        <v>1</v>
      </c>
    </row>
    <row r="69" spans="1:30" x14ac:dyDescent="0.15">
      <c r="A69" s="1">
        <f>SubtractBG!A69</f>
        <v>6.9791666666666669E-2</v>
      </c>
      <c r="B69">
        <f>STDEV('Plate 1 - Sheet1'!H353:J353)</f>
        <v>2</v>
      </c>
      <c r="C69">
        <f>STDEV('Plate 1 - Sheet1'!K353:M353)</f>
        <v>4.9328828623162471</v>
      </c>
      <c r="D69">
        <f>STDEV('Plate 1 - Sheet1'!N353:O353,'Plate 1 - Sheet1'!Q353)</f>
        <v>14.106735979665885</v>
      </c>
      <c r="E69">
        <f>STDEV('Plate 1 - Sheet1'!R353:T353)</f>
        <v>1</v>
      </c>
      <c r="F69">
        <v>5.196152422706632</v>
      </c>
      <c r="G69">
        <v>229.23859477263696</v>
      </c>
      <c r="H69">
        <v>50.982063128208601</v>
      </c>
      <c r="I69">
        <f>STDEV('Plate 1 - Sheet1'!AJ353:AL353)</f>
        <v>4.358898943540674</v>
      </c>
      <c r="J69">
        <f>STDEV('Plate 1 - Sheet1'!AM353:AO353)</f>
        <v>15.30795000427338</v>
      </c>
      <c r="K69">
        <f>STDEV('Plate 1 - Sheet1'!AP353:AR353)</f>
        <v>19.857828011475309</v>
      </c>
      <c r="L69">
        <f>STDEV('Plate 1 - Sheet1'!AS353:AU353)</f>
        <v>39.230090491866065</v>
      </c>
      <c r="M69">
        <v>37.469987990390386</v>
      </c>
      <c r="N69">
        <v>51.96473162957097</v>
      </c>
      <c r="O69">
        <v>154.269092334942</v>
      </c>
      <c r="P69">
        <f>STDEV('Plate 1 - Sheet1'!BK353:BM353)</f>
        <v>2.6457513110645907</v>
      </c>
      <c r="Q69">
        <f>STDEV('Plate 1 - Sheet1'!BN353:BO353,'Plate 1 - Sheet1'!BQ353)</f>
        <v>15.874507866387544</v>
      </c>
      <c r="R69">
        <f>STDEV('Plate 1 - Sheet1'!BR353:BT353)</f>
        <v>24.131583730317686</v>
      </c>
      <c r="S69">
        <f>STDEV('Plate 1 - Sheet1'!CA353:CC353)</f>
        <v>13.114877048604001</v>
      </c>
      <c r="T69">
        <v>66.775744099186198</v>
      </c>
      <c r="U69">
        <v>52.003205029433843</v>
      </c>
      <c r="V69">
        <v>242.52763399559001</v>
      </c>
      <c r="W69">
        <f>STDEV('Plate 1 - Sheet1'!CO353:CQ353)</f>
        <v>2.0816659994661326</v>
      </c>
      <c r="X69">
        <f>STDEV('Plate 1 - Sheet1'!CR353,'Plate 1 - Sheet1'!H478:I478)</f>
        <v>35.156791662493895</v>
      </c>
      <c r="Y69">
        <f>STDEV('Plate 1 - Sheet1'!J478:L478)</f>
        <v>7.5718777944003648</v>
      </c>
      <c r="Z69">
        <f>STDEV('Plate 1 - Sheet1'!M478:O478)</f>
        <v>11.060440015358038</v>
      </c>
      <c r="AA69">
        <v>49.166384179979445</v>
      </c>
      <c r="AB69">
        <v>92.045278712888546</v>
      </c>
      <c r="AC69">
        <v>42.922877243941599</v>
      </c>
      <c r="AD69">
        <f>STDEV('Plate 1 - Sheet1'!AE478:AG478)</f>
        <v>7.6376261582597431</v>
      </c>
    </row>
    <row r="70" spans="1:30" x14ac:dyDescent="0.15">
      <c r="A70" s="1">
        <f>SubtractBG!A70</f>
        <v>7.0833333333333331E-2</v>
      </c>
      <c r="B70">
        <f>STDEV('Plate 1 - Sheet1'!H354:J354)</f>
        <v>5.5677643628300215</v>
      </c>
      <c r="C70">
        <f>STDEV('Plate 1 - Sheet1'!K354:M354)</f>
        <v>3.4641016151377544</v>
      </c>
      <c r="D70">
        <f>STDEV('Plate 1 - Sheet1'!N354:O354,'Plate 1 - Sheet1'!Q354)</f>
        <v>18.610033136277146</v>
      </c>
      <c r="E70">
        <f>STDEV('Plate 1 - Sheet1'!R354:T354)</f>
        <v>11.357816691600547</v>
      </c>
      <c r="F70">
        <v>16.258331197676267</v>
      </c>
      <c r="G70">
        <v>233.82115672738695</v>
      </c>
      <c r="H70">
        <v>65.178221632326199</v>
      </c>
      <c r="I70">
        <f>STDEV('Plate 1 - Sheet1'!AJ354:AL354)</f>
        <v>6.3508529610858826</v>
      </c>
      <c r="J70">
        <f>STDEV('Plate 1 - Sheet1'!AM354:AO354)</f>
        <v>7.0945988845975876</v>
      </c>
      <c r="K70">
        <f>STDEV('Plate 1 - Sheet1'!AP354:AR354)</f>
        <v>17.776388834631177</v>
      </c>
      <c r="L70">
        <f>STDEV('Plate 1 - Sheet1'!AS354:AU354)</f>
        <v>33.151168908501553</v>
      </c>
      <c r="M70">
        <v>20.008331597945226</v>
      </c>
      <c r="N70">
        <v>60.753600716336145</v>
      </c>
      <c r="O70">
        <v>141.99231302246301</v>
      </c>
      <c r="P70">
        <f>STDEV('Plate 1 - Sheet1'!BK354:BM354)</f>
        <v>10.016652800877813</v>
      </c>
      <c r="Q70">
        <f>STDEV('Plate 1 - Sheet1'!BN354:BO354,'Plate 1 - Sheet1'!BQ354)</f>
        <v>3.7859388972001824</v>
      </c>
      <c r="R70">
        <f>STDEV('Plate 1 - Sheet1'!BR354:BT354)</f>
        <v>21.197484127446195</v>
      </c>
      <c r="S70">
        <f>STDEV('Plate 1 - Sheet1'!CA354:CC354)</f>
        <v>7.7674534651540288</v>
      </c>
      <c r="T70">
        <v>57.838856604650594</v>
      </c>
      <c r="U70">
        <v>47.268735262680053</v>
      </c>
      <c r="V70">
        <v>241.66659459361799</v>
      </c>
      <c r="W70">
        <f>STDEV('Plate 1 - Sheet1'!CO354:CQ354)</f>
        <v>6.8068592855540455</v>
      </c>
      <c r="X70">
        <f>STDEV('Plate 1 - Sheet1'!CR354,'Plate 1 - Sheet1'!H479:I479)</f>
        <v>34.385074281340913</v>
      </c>
      <c r="Y70">
        <f>STDEV('Plate 1 - Sheet1'!J479:L479)</f>
        <v>10.692676621563626</v>
      </c>
      <c r="Z70">
        <f>STDEV('Plate 1 - Sheet1'!M479:O479)</f>
        <v>9.2915732431775684</v>
      </c>
      <c r="AA70">
        <v>41.621308645131919</v>
      </c>
      <c r="AB70">
        <v>92.190021151966334</v>
      </c>
      <c r="AC70">
        <v>49.5613920682828</v>
      </c>
      <c r="AD70">
        <f>STDEV('Plate 1 - Sheet1'!AE479:AG479)</f>
        <v>7</v>
      </c>
    </row>
    <row r="71" spans="1:30" x14ac:dyDescent="0.15">
      <c r="A71" s="1">
        <f>SubtractBG!A71</f>
        <v>7.1875000000000008E-2</v>
      </c>
      <c r="B71">
        <f>STDEV('Plate 1 - Sheet1'!H355:J355)</f>
        <v>5.196152422706632</v>
      </c>
      <c r="C71">
        <f>STDEV('Plate 1 - Sheet1'!K355:M355)</f>
        <v>0.57735026918962573</v>
      </c>
      <c r="D71">
        <f>STDEV('Plate 1 - Sheet1'!N355:O355,'Plate 1 - Sheet1'!Q355)</f>
        <v>15.275252316519468</v>
      </c>
      <c r="E71">
        <f>STDEV('Plate 1 - Sheet1'!R355:T355)</f>
        <v>11.503622617824931</v>
      </c>
      <c r="F71">
        <v>20.792626898334255</v>
      </c>
      <c r="G71">
        <v>236.87619832590454</v>
      </c>
      <c r="H71">
        <v>66.696705497944293</v>
      </c>
      <c r="I71">
        <f>STDEV('Plate 1 - Sheet1'!AJ355:AL355)</f>
        <v>2.6457513110645907</v>
      </c>
      <c r="J71">
        <f>STDEV('Plate 1 - Sheet1'!AM355:AO355)</f>
        <v>8</v>
      </c>
      <c r="K71">
        <f>STDEV('Plate 1 - Sheet1'!AP355:AR355)</f>
        <v>18.681541692269406</v>
      </c>
      <c r="L71">
        <f>STDEV('Plate 1 - Sheet1'!AS355:AU355)</f>
        <v>38.353617821530214</v>
      </c>
      <c r="M71">
        <v>38.017539811688671</v>
      </c>
      <c r="N71">
        <v>55.506756345511668</v>
      </c>
      <c r="O71">
        <v>149.103532545382</v>
      </c>
      <c r="P71">
        <f>STDEV('Plate 1 - Sheet1'!BK355:BM355)</f>
        <v>8.1853527718724504</v>
      </c>
      <c r="Q71">
        <f>STDEV('Plate 1 - Sheet1'!BN355:BO355,'Plate 1 - Sheet1'!BQ355)</f>
        <v>5.5677643628300215</v>
      </c>
      <c r="R71">
        <f>STDEV('Plate 1 - Sheet1'!BR355:BT355)</f>
        <v>18.583146486355137</v>
      </c>
      <c r="S71">
        <f>STDEV('Plate 1 - Sheet1'!CA355:CC355)</f>
        <v>6.5064070986477116</v>
      </c>
      <c r="T71">
        <v>64.694152234443365</v>
      </c>
      <c r="U71">
        <v>68.310565312646432</v>
      </c>
      <c r="V71">
        <v>248.543484852533</v>
      </c>
      <c r="W71">
        <f>STDEV('Plate 1 - Sheet1'!CO355:CQ355)</f>
        <v>1.7320508075688772</v>
      </c>
      <c r="X71">
        <f>STDEV('Plate 1 - Sheet1'!CR355,'Plate 1 - Sheet1'!H480:I480)</f>
        <v>42.193996413391943</v>
      </c>
      <c r="Y71">
        <f>STDEV('Plate 1 - Sheet1'!J480:L480)</f>
        <v>1.1547005383792515</v>
      </c>
      <c r="Z71">
        <f>STDEV('Plate 1 - Sheet1'!M480:O480)</f>
        <v>4</v>
      </c>
      <c r="AA71">
        <v>42.665364563464514</v>
      </c>
      <c r="AB71">
        <v>76.061378723589641</v>
      </c>
      <c r="AC71">
        <v>36.815352001147701</v>
      </c>
      <c r="AD71">
        <f>STDEV('Plate 1 - Sheet1'!AE480:AG480)</f>
        <v>8.1445278152470877</v>
      </c>
    </row>
    <row r="72" spans="1:30" x14ac:dyDescent="0.15">
      <c r="A72" s="1">
        <f>SubtractBG!A72</f>
        <v>7.2916666666666671E-2</v>
      </c>
      <c r="B72">
        <f>STDEV('Plate 1 - Sheet1'!H356:J356)</f>
        <v>14.433756729740633</v>
      </c>
      <c r="C72">
        <f>STDEV('Plate 1 - Sheet1'!K356:M356)</f>
        <v>17.349351572897472</v>
      </c>
      <c r="D72">
        <f>STDEV('Plate 1 - Sheet1'!N356:O356,'Plate 1 - Sheet1'!Q356)</f>
        <v>12.165525060596439</v>
      </c>
      <c r="E72">
        <f>STDEV('Plate 1 - Sheet1'!R356:T356)</f>
        <v>4.0414518843273806</v>
      </c>
      <c r="F72">
        <v>10.583005244258363</v>
      </c>
      <c r="G72">
        <v>223.08144999827587</v>
      </c>
      <c r="H72">
        <v>50.828430556895</v>
      </c>
      <c r="I72">
        <f>STDEV('Plate 1 - Sheet1'!AJ356:AL356)</f>
        <v>4.0414518843273806</v>
      </c>
      <c r="J72">
        <f>STDEV('Plate 1 - Sheet1'!AM356:AO356)</f>
        <v>4.0414518843273806</v>
      </c>
      <c r="K72">
        <f>STDEV('Plate 1 - Sheet1'!AP356:AR356)</f>
        <v>13.228756555322953</v>
      </c>
      <c r="L72">
        <f>STDEV('Plate 1 - Sheet1'!AS356:AU356)</f>
        <v>32.593455375785695</v>
      </c>
      <c r="M72">
        <v>35.791060336346561</v>
      </c>
      <c r="N72">
        <v>57.143095237599212</v>
      </c>
      <c r="O72">
        <v>147.04917053130399</v>
      </c>
      <c r="P72">
        <f>STDEV('Plate 1 - Sheet1'!BK356:BM356)</f>
        <v>11.015141094572204</v>
      </c>
      <c r="Q72">
        <f>STDEV('Plate 1 - Sheet1'!BN356:BO356,'Plate 1 - Sheet1'!BQ356)</f>
        <v>6.1101009266077861</v>
      </c>
      <c r="R72">
        <f>STDEV('Plate 1 - Sheet1'!BR356:BT356)</f>
        <v>20.008331597945226</v>
      </c>
      <c r="S72">
        <f>STDEV('Plate 1 - Sheet1'!CA356:CC356)</f>
        <v>5.5075705472861021</v>
      </c>
      <c r="T72">
        <v>77.252831663311866</v>
      </c>
      <c r="U72">
        <v>74.272022547748989</v>
      </c>
      <c r="V72">
        <v>243.63499265853901</v>
      </c>
      <c r="W72">
        <f>STDEV('Plate 1 - Sheet1'!CO356:CQ356)</f>
        <v>7.3711147958319945</v>
      </c>
      <c r="X72">
        <f>STDEV('Plate 1 - Sheet1'!CR356,'Plate 1 - Sheet1'!H481:I481)</f>
        <v>27.061657993059704</v>
      </c>
      <c r="Y72">
        <f>STDEV('Plate 1 - Sheet1'!J481:L481)</f>
        <v>13</v>
      </c>
      <c r="Z72">
        <f>STDEV('Plate 1 - Sheet1'!M481:O481)</f>
        <v>13.076696830622021</v>
      </c>
      <c r="AA72">
        <v>50.639246966491648</v>
      </c>
      <c r="AB72">
        <v>77.903786814249287</v>
      </c>
      <c r="AC72">
        <v>30.580582447316601</v>
      </c>
      <c r="AD72">
        <f>STDEV('Plate 1 - Sheet1'!AE481:AG481)</f>
        <v>8.3266639978645394</v>
      </c>
    </row>
    <row r="73" spans="1:30" x14ac:dyDescent="0.15">
      <c r="A73" s="1">
        <f>SubtractBG!A73</f>
        <v>7.3958333333333334E-2</v>
      </c>
      <c r="B73">
        <f>STDEV('Plate 1 - Sheet1'!H357:J357)</f>
        <v>8.5049005481153834</v>
      </c>
      <c r="C73">
        <f>STDEV('Plate 1 - Sheet1'!K357:M357)</f>
        <v>4.0414518843273806</v>
      </c>
      <c r="D73">
        <f>STDEV('Plate 1 - Sheet1'!N357:O357,'Plate 1 - Sheet1'!Q357)</f>
        <v>16.653327995729065</v>
      </c>
      <c r="E73">
        <f>STDEV('Plate 1 - Sheet1'!R357:T357)</f>
        <v>12.662279942148386</v>
      </c>
      <c r="F73">
        <v>14.46835627614047</v>
      </c>
      <c r="G73">
        <v>209.27095673631652</v>
      </c>
      <c r="H73">
        <v>47.7480592039513</v>
      </c>
      <c r="I73">
        <f>STDEV('Plate 1 - Sheet1'!AJ357:AL357)</f>
        <v>11.135528725660043</v>
      </c>
      <c r="J73">
        <f>STDEV('Plate 1 - Sheet1'!AM357:AO357)</f>
        <v>10</v>
      </c>
      <c r="K73">
        <f>STDEV('Plate 1 - Sheet1'!AP357:AR357)</f>
        <v>16.802777548171413</v>
      </c>
      <c r="L73">
        <f>STDEV('Plate 1 - Sheet1'!AS357:AU357)</f>
        <v>29.143323992525858</v>
      </c>
      <c r="M73">
        <v>15.631165450257807</v>
      </c>
      <c r="N73">
        <v>49.561409718987349</v>
      </c>
      <c r="O73">
        <v>140.27696817651901</v>
      </c>
      <c r="P73">
        <f>STDEV('Plate 1 - Sheet1'!BK357:BM357)</f>
        <v>2.6457513110645907</v>
      </c>
      <c r="Q73">
        <f>STDEV('Plate 1 - Sheet1'!BN357:BO357,'Plate 1 - Sheet1'!BQ357)</f>
        <v>13.279056191361393</v>
      </c>
      <c r="R73">
        <f>STDEV('Plate 1 - Sheet1'!BR357:BT357)</f>
        <v>22.516660498395403</v>
      </c>
      <c r="S73">
        <f>STDEV('Plate 1 - Sheet1'!CA357:CC357)</f>
        <v>12.503332889007368</v>
      </c>
      <c r="T73">
        <v>68.295924719805456</v>
      </c>
      <c r="U73">
        <v>80.802227692063042</v>
      </c>
      <c r="V73">
        <v>225.22599791798999</v>
      </c>
      <c r="W73">
        <f>STDEV('Plate 1 - Sheet1'!CO357:CQ357)</f>
        <v>9.0184995056457886</v>
      </c>
      <c r="X73">
        <f>STDEV('Plate 1 - Sheet1'!CR357,'Plate 1 - Sheet1'!H482:I482)</f>
        <v>24.6846781087648</v>
      </c>
      <c r="Y73">
        <f>STDEV('Plate 1 - Sheet1'!J482:L482)</f>
        <v>10.969655114602888</v>
      </c>
      <c r="Z73">
        <f>STDEV('Plate 1 - Sheet1'!M482:O482)</f>
        <v>15.0996688705415</v>
      </c>
      <c r="AA73">
        <v>54.784426010804687</v>
      </c>
      <c r="AB73">
        <v>66.500626563464294</v>
      </c>
      <c r="AC73">
        <v>24.873504068344001</v>
      </c>
      <c r="AD73">
        <f>STDEV('Plate 1 - Sheet1'!AE482:AG482)</f>
        <v>6.9282032302755088</v>
      </c>
    </row>
    <row r="74" spans="1:30" x14ac:dyDescent="0.15">
      <c r="A74" s="1">
        <f>SubtractBG!A74</f>
        <v>7.4999999999999997E-2</v>
      </c>
      <c r="B74">
        <f>STDEV('Plate 1 - Sheet1'!H358:J358)</f>
        <v>9.6436507609929549</v>
      </c>
      <c r="C74">
        <f>STDEV('Plate 1 - Sheet1'!K358:M358)</f>
        <v>6.2449979983983983</v>
      </c>
      <c r="D74">
        <f>STDEV('Plate 1 - Sheet1'!N358:O358,'Plate 1 - Sheet1'!Q358)</f>
        <v>13.012814197295423</v>
      </c>
      <c r="E74">
        <f>STDEV('Plate 1 - Sheet1'!R358:T358)</f>
        <v>13.868429375143148</v>
      </c>
      <c r="F74">
        <v>7.0237691685684931</v>
      </c>
      <c r="G74">
        <v>215.94983985484512</v>
      </c>
      <c r="H74">
        <v>58.871749744444003</v>
      </c>
      <c r="I74">
        <f>STDEV('Plate 1 - Sheet1'!AJ358:AL358)</f>
        <v>7</v>
      </c>
      <c r="J74">
        <f>STDEV('Plate 1 - Sheet1'!AM358:AO358)</f>
        <v>5.0332229568471663</v>
      </c>
      <c r="K74">
        <f>STDEV('Plate 1 - Sheet1'!AP358:AR358)</f>
        <v>8.6602540378443873</v>
      </c>
      <c r="L74">
        <f>STDEV('Plate 1 - Sheet1'!AS358:AU358)</f>
        <v>24.433583445741231</v>
      </c>
      <c r="M74">
        <v>35.042830935870462</v>
      </c>
      <c r="N74">
        <v>52.848841046895245</v>
      </c>
      <c r="O74">
        <v>134.50810592995501</v>
      </c>
      <c r="P74">
        <f>STDEV('Plate 1 - Sheet1'!BK358:BM358)</f>
        <v>9.2915732431775702</v>
      </c>
      <c r="Q74">
        <f>STDEV('Plate 1 - Sheet1'!BN358:BO358,'Plate 1 - Sheet1'!BQ358)</f>
        <v>7.5055534994651349</v>
      </c>
      <c r="R74">
        <f>STDEV('Plate 1 - Sheet1'!BR358:BT358)</f>
        <v>18.876793513023692</v>
      </c>
      <c r="S74">
        <f>STDEV('Plate 1 - Sheet1'!CA358:CC358)</f>
        <v>4.1633319989322652</v>
      </c>
      <c r="T74">
        <v>71.696117979520565</v>
      </c>
      <c r="U74">
        <v>75.632885263840976</v>
      </c>
      <c r="V74">
        <v>212.99497250507901</v>
      </c>
      <c r="W74">
        <f>STDEV('Plate 1 - Sheet1'!CO358:CQ358)</f>
        <v>14.177446878757825</v>
      </c>
      <c r="X74">
        <f>STDEV('Plate 1 - Sheet1'!CR358,'Plate 1 - Sheet1'!H483:I483)</f>
        <v>39.949968710876355</v>
      </c>
      <c r="Y74">
        <f>STDEV('Plate 1 - Sheet1'!J483:L483)</f>
        <v>12.529964086141668</v>
      </c>
      <c r="Z74">
        <f>STDEV('Plate 1 - Sheet1'!M483:O483)</f>
        <v>16.093476939431081</v>
      </c>
      <c r="AA74">
        <v>34.385074281340927</v>
      </c>
      <c r="AB74">
        <v>57.143095237599205</v>
      </c>
      <c r="AC74">
        <v>19.787717239608</v>
      </c>
      <c r="AD74">
        <f>STDEV('Plate 1 - Sheet1'!AE483:AG483)</f>
        <v>2.5166114784235831</v>
      </c>
    </row>
    <row r="75" spans="1:30" x14ac:dyDescent="0.15">
      <c r="A75" s="1">
        <f>SubtractBG!A75</f>
        <v>7.604166666666666E-2</v>
      </c>
      <c r="B75">
        <f>STDEV('Plate 1 - Sheet1'!H359:J359)</f>
        <v>8.621678104251691</v>
      </c>
      <c r="C75">
        <f>STDEV('Plate 1 - Sheet1'!K359:M359)</f>
        <v>9.5043849529221696</v>
      </c>
      <c r="D75">
        <f>STDEV('Plate 1 - Sheet1'!N359:O359,'Plate 1 - Sheet1'!Q359)</f>
        <v>20.518284528683193</v>
      </c>
      <c r="E75">
        <f>STDEV('Plate 1 - Sheet1'!R359:T359)</f>
        <v>11.547005383792515</v>
      </c>
      <c r="F75">
        <v>4.5092497528228943</v>
      </c>
      <c r="G75">
        <v>182.63898817065319</v>
      </c>
      <c r="H75">
        <v>50.583675419582399</v>
      </c>
      <c r="I75">
        <f>STDEV('Plate 1 - Sheet1'!AJ359:AL359)</f>
        <v>0.57735026918962573</v>
      </c>
      <c r="J75">
        <f>STDEV('Plate 1 - Sheet1'!AM359:AO359)</f>
        <v>5.5075705472861021</v>
      </c>
      <c r="K75">
        <f>STDEV('Plate 1 - Sheet1'!AP359:AR359)</f>
        <v>15.0996688705415</v>
      </c>
      <c r="L75">
        <f>STDEV('Plate 1 - Sheet1'!AS359:AU359)</f>
        <v>28.219378684395821</v>
      </c>
      <c r="M75">
        <v>28.844410203711913</v>
      </c>
      <c r="N75">
        <v>44.799553569204235</v>
      </c>
      <c r="O75">
        <v>124.25228660931499</v>
      </c>
      <c r="P75">
        <f>STDEV('Plate 1 - Sheet1'!BK359:BM359)</f>
        <v>5.1316014394468841</v>
      </c>
      <c r="Q75">
        <f>STDEV('Plate 1 - Sheet1'!BN359:BO359,'Plate 1 - Sheet1'!BQ359)</f>
        <v>9.2915732431775702</v>
      </c>
      <c r="R75">
        <f>STDEV('Plate 1 - Sheet1'!BR359:BT359)</f>
        <v>23.895606290697042</v>
      </c>
      <c r="S75">
        <f>STDEV('Plate 1 - Sheet1'!CA359:CC359)</f>
        <v>7.5055534994651349</v>
      </c>
      <c r="T75">
        <v>74.715014109169076</v>
      </c>
      <c r="U75">
        <v>71.451615330469139</v>
      </c>
      <c r="V75">
        <v>220.65008006656299</v>
      </c>
      <c r="W75">
        <f>STDEV('Plate 1 - Sheet1'!CO359:CQ359)</f>
        <v>12.124355652982141</v>
      </c>
      <c r="X75">
        <f>STDEV('Plate 1 - Sheet1'!CR359,'Plate 1 - Sheet1'!H484:I484)</f>
        <v>41.101500378128925</v>
      </c>
      <c r="Y75">
        <f>STDEV('Plate 1 - Sheet1'!J484:L484)</f>
        <v>4.358898943540674</v>
      </c>
      <c r="Z75">
        <f>STDEV('Plate 1 - Sheet1'!M484:O484)</f>
        <v>8.3266639978645305</v>
      </c>
      <c r="AA75">
        <v>25.540817005987364</v>
      </c>
      <c r="AB75">
        <v>67.022384320464155</v>
      </c>
      <c r="AC75">
        <v>28.581764286927299</v>
      </c>
      <c r="AD75">
        <f>STDEV('Plate 1 - Sheet1'!AE484:AG484)</f>
        <v>5.8594652770823155</v>
      </c>
    </row>
    <row r="76" spans="1:30" x14ac:dyDescent="0.15">
      <c r="A76" s="1">
        <f>SubtractBG!A76</f>
        <v>7.7083333333333337E-2</v>
      </c>
      <c r="B76">
        <f>STDEV('Plate 1 - Sheet1'!H360:J360)</f>
        <v>11.135528725660043</v>
      </c>
      <c r="C76">
        <f>STDEV('Plate 1 - Sheet1'!K360:M360)</f>
        <v>4.9328828623162471</v>
      </c>
      <c r="D76">
        <f>STDEV('Plate 1 - Sheet1'!N360:O360,'Plate 1 - Sheet1'!Q360)</f>
        <v>7.6376261582597333</v>
      </c>
      <c r="E76">
        <f>STDEV('Plate 1 - Sheet1'!R360:T360)</f>
        <v>8.3266639978645305</v>
      </c>
      <c r="F76">
        <v>7.0945988845975876</v>
      </c>
      <c r="G76">
        <v>186.51809563685771</v>
      </c>
      <c r="H76">
        <v>37.047681811842601</v>
      </c>
      <c r="I76">
        <f>STDEV('Plate 1 - Sheet1'!AJ360:AL360)</f>
        <v>4.0414518843273806</v>
      </c>
      <c r="J76">
        <f>STDEV('Plate 1 - Sheet1'!AM360:AO360)</f>
        <v>9.0184995056457886</v>
      </c>
      <c r="K76">
        <f>STDEV('Plate 1 - Sheet1'!AP360:AR360)</f>
        <v>11.718930554164631</v>
      </c>
      <c r="L76">
        <f>STDEV('Plate 1 - Sheet1'!AS360:AU360)</f>
        <v>26.63331247391757</v>
      </c>
      <c r="M76">
        <v>21.283796653792763</v>
      </c>
      <c r="N76">
        <v>47.437678414245077</v>
      </c>
      <c r="O76">
        <v>115.74989281311299</v>
      </c>
      <c r="P76">
        <f>STDEV('Plate 1 - Sheet1'!BK360:BM360)</f>
        <v>5</v>
      </c>
      <c r="Q76">
        <f>STDEV('Plate 1 - Sheet1'!BN360:BO360,'Plate 1 - Sheet1'!BQ360)</f>
        <v>17.214335111567106</v>
      </c>
      <c r="R76">
        <f>STDEV('Plate 1 - Sheet1'!BR360:BT360)</f>
        <v>16.258331197676267</v>
      </c>
      <c r="S76">
        <f>STDEV('Plate 1 - Sheet1'!CA360:CC360)</f>
        <v>6.6583281184793925</v>
      </c>
      <c r="T76">
        <v>87.50047618918066</v>
      </c>
      <c r="U76">
        <v>72.020830320123352</v>
      </c>
      <c r="V76">
        <v>178.245271340767</v>
      </c>
      <c r="W76">
        <f>STDEV('Plate 1 - Sheet1'!CO360:CQ360)</f>
        <v>7.5498344352707498</v>
      </c>
      <c r="X76">
        <f>STDEV('Plate 1 - Sheet1'!CR360,'Plate 1 - Sheet1'!H485:I485)</f>
        <v>35.809682117177921</v>
      </c>
      <c r="Y76">
        <f>STDEV('Plate 1 - Sheet1'!J485:L485)</f>
        <v>3.4641016151377544</v>
      </c>
      <c r="Z76">
        <f>STDEV('Plate 1 - Sheet1'!M485:O485)</f>
        <v>6.429100507328636</v>
      </c>
      <c r="AA76">
        <v>31.048349392520048</v>
      </c>
      <c r="AB76">
        <v>65.683584961033702</v>
      </c>
      <c r="AC76">
        <v>31.499900791872602</v>
      </c>
      <c r="AD76">
        <f>STDEV('Plate 1 - Sheet1'!AE485:AG485)</f>
        <v>4.0414518843273806</v>
      </c>
    </row>
    <row r="77" spans="1:30" x14ac:dyDescent="0.15">
      <c r="A77" s="1">
        <f>SubtractBG!A77</f>
        <v>7.8125E-2</v>
      </c>
      <c r="B77">
        <f>STDEV('Plate 1 - Sheet1'!H361:J361)</f>
        <v>8.5049005481153639</v>
      </c>
      <c r="C77">
        <f>STDEV('Plate 1 - Sheet1'!K361:M361)</f>
        <v>8.1445278152470788</v>
      </c>
      <c r="D77">
        <f>STDEV('Plate 1 - Sheet1'!N361:O361,'Plate 1 - Sheet1'!Q361)</f>
        <v>14</v>
      </c>
      <c r="E77">
        <f>STDEV('Plate 1 - Sheet1'!R361:T361)</f>
        <v>10.115993936995679</v>
      </c>
      <c r="F77">
        <v>6.5574385243020004</v>
      </c>
      <c r="G77">
        <v>201.78949427559405</v>
      </c>
      <c r="H77">
        <v>62.469683608065999</v>
      </c>
      <c r="I77">
        <f>STDEV('Plate 1 - Sheet1'!AJ361:AL361)</f>
        <v>17.616280348965098</v>
      </c>
      <c r="J77">
        <f>STDEV('Plate 1 - Sheet1'!AM361:AO361)</f>
        <v>7.3711147958319936</v>
      </c>
      <c r="K77">
        <f>STDEV('Plate 1 - Sheet1'!AP361:AR361)</f>
        <v>8.6216781042517088</v>
      </c>
      <c r="L77">
        <f>STDEV('Plate 1 - Sheet1'!AS361:AU361)</f>
        <v>29.501412395567321</v>
      </c>
      <c r="M77">
        <v>24.433583445741231</v>
      </c>
      <c r="N77">
        <v>54.003086331554549</v>
      </c>
      <c r="O77">
        <v>134.828661609878</v>
      </c>
      <c r="P77">
        <f>STDEV('Plate 1 - Sheet1'!BK361:BM361)</f>
        <v>9.0184995056457886</v>
      </c>
      <c r="Q77">
        <f>STDEV('Plate 1 - Sheet1'!BN361:BO361,'Plate 1 - Sheet1'!BQ361)</f>
        <v>9.8657657246324959</v>
      </c>
      <c r="R77">
        <f>STDEV('Plate 1 - Sheet1'!BR361:BT361)</f>
        <v>21.501937897160186</v>
      </c>
      <c r="S77">
        <f>STDEV('Plate 1 - Sheet1'!CA361:CC361)</f>
        <v>1.1547005383792515</v>
      </c>
      <c r="T77">
        <v>86.884981440983225</v>
      </c>
      <c r="U77">
        <v>71.654262492424934</v>
      </c>
      <c r="V77">
        <v>191.504617642119</v>
      </c>
      <c r="W77">
        <f>STDEV('Plate 1 - Sheet1'!CO361:CQ361)</f>
        <v>4.7258156262526079</v>
      </c>
      <c r="X77">
        <f>STDEV('Plate 1 - Sheet1'!CR361,'Plate 1 - Sheet1'!H486:I486)</f>
        <v>31.659648345067449</v>
      </c>
      <c r="Y77">
        <f>STDEV('Plate 1 - Sheet1'!J486:L486)</f>
        <v>14.0118997046558</v>
      </c>
      <c r="Z77">
        <f>STDEV('Plate 1 - Sheet1'!M486:O486)</f>
        <v>11.239810200058244</v>
      </c>
      <c r="AA77">
        <v>30.805843601498726</v>
      </c>
      <c r="AB77">
        <v>54.372174256078203</v>
      </c>
      <c r="AC77">
        <v>21.540855165235701</v>
      </c>
      <c r="AD77">
        <f>STDEV('Plate 1 - Sheet1'!AE486:AG486)</f>
        <v>4.1633319989322661</v>
      </c>
    </row>
    <row r="78" spans="1:30" x14ac:dyDescent="0.15">
      <c r="A78" s="1">
        <f>SubtractBG!A78</f>
        <v>7.9166666666666663E-2</v>
      </c>
      <c r="B78">
        <f>STDEV('Plate 1 - Sheet1'!H362:J362)</f>
        <v>8.1445278152470593</v>
      </c>
      <c r="C78">
        <f>STDEV('Plate 1 - Sheet1'!K362:M362)</f>
        <v>8.6602540378443873</v>
      </c>
      <c r="D78">
        <f>STDEV('Plate 1 - Sheet1'!N362:O362,'Plate 1 - Sheet1'!Q362)</f>
        <v>17.039170558842745</v>
      </c>
      <c r="E78">
        <f>STDEV('Plate 1 - Sheet1'!R362:T362)</f>
        <v>9.5393920141694561</v>
      </c>
      <c r="F78">
        <v>9.4516312525052175</v>
      </c>
      <c r="G78">
        <v>188.93649726826206</v>
      </c>
      <c r="H78">
        <v>61.636602624741698</v>
      </c>
      <c r="I78">
        <f>STDEV('Plate 1 - Sheet1'!AJ362:AL362)</f>
        <v>4.358898943540674</v>
      </c>
      <c r="J78">
        <f>STDEV('Plate 1 - Sheet1'!AM362:AO362)</f>
        <v>11.789826122551595</v>
      </c>
      <c r="K78">
        <f>STDEV('Plate 1 - Sheet1'!AP362:AR362)</f>
        <v>7.0945988845975876</v>
      </c>
      <c r="L78">
        <f>STDEV('Plate 1 - Sheet1'!AS362:AU362)</f>
        <v>35.851545759329937</v>
      </c>
      <c r="M78">
        <v>8.0829037686547611</v>
      </c>
      <c r="N78">
        <v>59.53430383680768</v>
      </c>
      <c r="O78">
        <v>130.194844835141</v>
      </c>
      <c r="P78">
        <f>STDEV('Plate 1 - Sheet1'!BK362:BM362)</f>
        <v>9.6436507609929549</v>
      </c>
      <c r="Q78">
        <f>STDEV('Plate 1 - Sheet1'!BN362:BO362,'Plate 1 - Sheet1'!BQ362)</f>
        <v>7.5498344352707498</v>
      </c>
      <c r="R78">
        <f>STDEV('Plate 1 - Sheet1'!BR362:BT362)</f>
        <v>20.984120980716188</v>
      </c>
      <c r="S78">
        <f>STDEV('Plate 1 - Sheet1'!CA362:CC362)</f>
        <v>4.5092497528228943</v>
      </c>
      <c r="T78">
        <v>89.018724622033162</v>
      </c>
      <c r="U78">
        <v>78.576926214591353</v>
      </c>
      <c r="V78">
        <v>179.38315243157999</v>
      </c>
      <c r="W78">
        <f>STDEV('Plate 1 - Sheet1'!CO362:CQ362)</f>
        <v>8.8881944173155887</v>
      </c>
      <c r="X78">
        <f>STDEV('Plate 1 - Sheet1'!CR362,'Plate 1 - Sheet1'!H487:I487)</f>
        <v>38.65660788705253</v>
      </c>
      <c r="Y78">
        <f>STDEV('Plate 1 - Sheet1'!J487:L487)</f>
        <v>8.144527815247077</v>
      </c>
      <c r="Z78">
        <f>STDEV('Plate 1 - Sheet1'!M487:O487)</f>
        <v>12.897028081435401</v>
      </c>
      <c r="AA78">
        <v>36.115555282084941</v>
      </c>
      <c r="AB78">
        <v>60.616279441527368</v>
      </c>
      <c r="AC78">
        <v>31.006470684533198</v>
      </c>
      <c r="AD78">
        <f>STDEV('Plate 1 - Sheet1'!AE487:AG487)</f>
        <v>3.5118845842842461</v>
      </c>
    </row>
    <row r="79" spans="1:30" x14ac:dyDescent="0.15">
      <c r="A79" s="1">
        <f>SubtractBG!A79</f>
        <v>8.020833333333334E-2</v>
      </c>
      <c r="B79">
        <f>STDEV('Plate 1 - Sheet1'!H363:J363)</f>
        <v>5.1316014394468841</v>
      </c>
      <c r="C79">
        <f>STDEV('Plate 1 - Sheet1'!K363:M363)</f>
        <v>7.5718777944003648</v>
      </c>
      <c r="D79">
        <f>STDEV('Plate 1 - Sheet1'!N363:O363,'Plate 1 - Sheet1'!Q363)</f>
        <v>5.5677643628300215</v>
      </c>
      <c r="E79">
        <f>STDEV('Plate 1 - Sheet1'!R363:T363)</f>
        <v>14.364307617610162</v>
      </c>
      <c r="F79">
        <v>15.275252316519467</v>
      </c>
      <c r="G79">
        <v>191.10555547480365</v>
      </c>
      <c r="H79">
        <v>58.290282413987498</v>
      </c>
      <c r="I79">
        <f>STDEV('Plate 1 - Sheet1'!AJ363:AL363)</f>
        <v>8.7368949480541058</v>
      </c>
      <c r="J79">
        <f>STDEV('Plate 1 - Sheet1'!AM363:AO363)</f>
        <v>1.5275252316519468</v>
      </c>
      <c r="K79">
        <f>STDEV('Plate 1 - Sheet1'!AP363:AR363)</f>
        <v>11.503622617824931</v>
      </c>
      <c r="L79">
        <f>STDEV('Plate 1 - Sheet1'!AS363:AU363)</f>
        <v>23.180451534284945</v>
      </c>
      <c r="M79">
        <v>10.583005244258363</v>
      </c>
      <c r="N79">
        <v>37.166292972710274</v>
      </c>
      <c r="O79">
        <v>127.35437802221099</v>
      </c>
      <c r="P79">
        <f>STDEV('Plate 1 - Sheet1'!BK363:BM363)</f>
        <v>9.1651513899116797</v>
      </c>
      <c r="Q79">
        <f>STDEV('Plate 1 - Sheet1'!BN363:BO363,'Plate 1 - Sheet1'!BQ363)</f>
        <v>12.013880860626733</v>
      </c>
      <c r="R79">
        <f>STDEV('Plate 1 - Sheet1'!BR363:BT363)</f>
        <v>17.616280348965084</v>
      </c>
      <c r="S79">
        <f>STDEV('Plate 1 - Sheet1'!CA363:CC363)</f>
        <v>3.5118845842842465</v>
      </c>
      <c r="T79">
        <v>85.336588479580755</v>
      </c>
      <c r="U79">
        <v>81.463693344540516</v>
      </c>
      <c r="V79">
        <v>171.38940808174101</v>
      </c>
      <c r="W79">
        <f>STDEV('Plate 1 - Sheet1'!CO363:CQ363)</f>
        <v>7.3711147958319936</v>
      </c>
      <c r="X79">
        <f>STDEV('Plate 1 - Sheet1'!CR363,'Plate 1 - Sheet1'!H488:I488)</f>
        <v>23.388031127053001</v>
      </c>
      <c r="Y79">
        <f>STDEV('Plate 1 - Sheet1'!J488:L488)</f>
        <v>11.590225767142472</v>
      </c>
      <c r="Z79">
        <f>STDEV('Plate 1 - Sheet1'!M488:O488)</f>
        <v>17.435595774162696</v>
      </c>
      <c r="AA79">
        <v>24.006943440041116</v>
      </c>
      <c r="AB79">
        <v>57.9396237474839</v>
      </c>
      <c r="AC79">
        <v>30.566514096887101</v>
      </c>
      <c r="AD79">
        <f>STDEV('Plate 1 - Sheet1'!AE488:AG488)</f>
        <v>3.214550253664318</v>
      </c>
    </row>
    <row r="80" spans="1:30" x14ac:dyDescent="0.15">
      <c r="A80" s="1">
        <f>SubtractBG!A80</f>
        <v>8.1250000000000003E-2</v>
      </c>
      <c r="B80">
        <f>STDEV('Plate 1 - Sheet1'!H364:J364)</f>
        <v>13.892443989449804</v>
      </c>
      <c r="C80">
        <f>STDEV('Plate 1 - Sheet1'!K364:M364)</f>
        <v>11.93035344544888</v>
      </c>
      <c r="D80">
        <f>STDEV('Plate 1 - Sheet1'!N364:O364,'Plate 1 - Sheet1'!Q364)</f>
        <v>13.051181300301261</v>
      </c>
      <c r="E80">
        <f>STDEV('Plate 1 - Sheet1'!R364:T364)</f>
        <v>10.583005244258363</v>
      </c>
      <c r="F80">
        <v>3.5118845842842461</v>
      </c>
      <c r="G80">
        <v>174.60526910720651</v>
      </c>
      <c r="H80">
        <v>54.3231745304791</v>
      </c>
      <c r="I80">
        <f>STDEV('Plate 1 - Sheet1'!AJ364:AL364)</f>
        <v>2.0816659994661331</v>
      </c>
      <c r="J80">
        <f>STDEV('Plate 1 - Sheet1'!AM364:AO364)</f>
        <v>21.071307505705477</v>
      </c>
      <c r="K80">
        <f>STDEV('Plate 1 - Sheet1'!AP364:AR364)</f>
        <v>11.015141094572204</v>
      </c>
      <c r="L80">
        <f>STDEV('Plate 1 - Sheet1'!AS364:AU364)</f>
        <v>22.516660498395403</v>
      </c>
      <c r="M80">
        <v>14.933184523068078</v>
      </c>
      <c r="N80">
        <v>50.520622851795224</v>
      </c>
      <c r="O80">
        <v>118.50736219697001</v>
      </c>
      <c r="P80">
        <f>STDEV('Plate 1 - Sheet1'!BK364:BM364)</f>
        <v>7.5498344352707498</v>
      </c>
      <c r="Q80">
        <f>STDEV('Plate 1 - Sheet1'!BN364:BO364,'Plate 1 - Sheet1'!BQ364)</f>
        <v>16.441816606851329</v>
      </c>
      <c r="R80">
        <f>STDEV('Plate 1 - Sheet1'!BR364:BT364)</f>
        <v>15.394804318340652</v>
      </c>
      <c r="S80">
        <f>STDEV('Plate 1 - Sheet1'!CA364:CC364)</f>
        <v>6.2449979983983983</v>
      </c>
      <c r="T80">
        <v>80.151939049116677</v>
      </c>
      <c r="U80">
        <v>83.512474118141981</v>
      </c>
      <c r="V80">
        <v>154.57682600203401</v>
      </c>
      <c r="W80">
        <f>STDEV('Plate 1 - Sheet1'!CO364:CQ364)</f>
        <v>13.650396819628845</v>
      </c>
      <c r="X80">
        <f>STDEV('Plate 1 - Sheet1'!CR364,'Plate 1 - Sheet1'!H489:I489)</f>
        <v>35.679125549822544</v>
      </c>
      <c r="Y80">
        <f>STDEV('Plate 1 - Sheet1'!J489:L489)</f>
        <v>3.6055512754639891</v>
      </c>
      <c r="Z80">
        <f>STDEV('Plate 1 - Sheet1'!M489:O489)</f>
        <v>0.57735026918962584</v>
      </c>
      <c r="AA80">
        <v>36.42801120017397</v>
      </c>
      <c r="AB80">
        <v>44.192759587968709</v>
      </c>
      <c r="AC80">
        <v>27.693694666118301</v>
      </c>
      <c r="AD80">
        <f>STDEV('Plate 1 - Sheet1'!AE489:AG489)</f>
        <v>6.2449979983983983</v>
      </c>
    </row>
    <row r="81" spans="1:30" x14ac:dyDescent="0.15">
      <c r="A81" s="1">
        <f>SubtractBG!A81</f>
        <v>8.2291666666666666E-2</v>
      </c>
      <c r="B81">
        <f>STDEV('Plate 1 - Sheet1'!H365:J365)</f>
        <v>2.8867513459481287</v>
      </c>
      <c r="C81">
        <f>STDEV('Plate 1 - Sheet1'!K365:M365)</f>
        <v>5.2915026221291814</v>
      </c>
      <c r="D81">
        <f>STDEV('Plate 1 - Sheet1'!N365:O365,'Plate 1 - Sheet1'!Q365)</f>
        <v>9.7125348562223106</v>
      </c>
      <c r="E81">
        <f>STDEV('Plate 1 - Sheet1'!R365:T365)</f>
        <v>16.50252505931542</v>
      </c>
      <c r="F81">
        <v>3.7859388972001824</v>
      </c>
      <c r="G81">
        <v>183.12381967765245</v>
      </c>
      <c r="H81">
        <v>48.233050671433404</v>
      </c>
      <c r="I81">
        <f>STDEV('Plate 1 - Sheet1'!AJ365:AL365)</f>
        <v>7.0237691685684931</v>
      </c>
      <c r="J81">
        <f>STDEV('Plate 1 - Sheet1'!AM365:AO365)</f>
        <v>6.0827625302982193</v>
      </c>
      <c r="K81">
        <f>STDEV('Plate 1 - Sheet1'!AP365:AR365)</f>
        <v>8.3864970836060824</v>
      </c>
      <c r="L81">
        <f>STDEV('Plate 1 - Sheet1'!AS365:AU365)</f>
        <v>25.159491250818249</v>
      </c>
      <c r="M81">
        <v>12.013880860626733</v>
      </c>
      <c r="N81">
        <v>47.93050524804984</v>
      </c>
      <c r="O81">
        <v>107.51440811872</v>
      </c>
      <c r="P81">
        <f>STDEV('Plate 1 - Sheet1'!BK365:BM365)</f>
        <v>17.785762095938818</v>
      </c>
      <c r="Q81">
        <f>STDEV('Plate 1 - Sheet1'!BN365:BO365,'Plate 1 - Sheet1'!BQ365)</f>
        <v>15.132745950421556</v>
      </c>
      <c r="R81">
        <f>STDEV('Plate 1 - Sheet1'!BR365:BT365)</f>
        <v>13</v>
      </c>
      <c r="S81">
        <f>STDEV('Plate 1 - Sheet1'!CA365:CC365)</f>
        <v>10.969655114602888</v>
      </c>
      <c r="T81">
        <v>74.009008460682097</v>
      </c>
      <c r="U81">
        <v>75.85732221304238</v>
      </c>
      <c r="V81">
        <v>141.245426476105</v>
      </c>
      <c r="W81">
        <f>STDEV('Plate 1 - Sheet1'!CO365:CQ365)</f>
        <v>10.785793124908958</v>
      </c>
      <c r="X81">
        <f>STDEV('Plate 1 - Sheet1'!CR365,'Plate 1 - Sheet1'!H490:I490)</f>
        <v>27.790885796126258</v>
      </c>
      <c r="Y81">
        <f>STDEV('Plate 1 - Sheet1'!J490:L490)</f>
        <v>10.583005244258363</v>
      </c>
      <c r="Z81">
        <f>STDEV('Plate 1 - Sheet1'!M490:O490)</f>
        <v>11.135528725660043</v>
      </c>
      <c r="AA81">
        <v>32.908965343808667</v>
      </c>
      <c r="AB81">
        <v>36.637867477970566</v>
      </c>
      <c r="AC81">
        <v>28.870798948862099</v>
      </c>
      <c r="AD81">
        <f>STDEV('Plate 1 - Sheet1'!AE490:AG490)</f>
        <v>3.4641016151377544</v>
      </c>
    </row>
    <row r="82" spans="1:30" x14ac:dyDescent="0.15">
      <c r="A82" s="1">
        <f>SubtractBG!A82</f>
        <v>8.3333333333333329E-2</v>
      </c>
      <c r="B82">
        <f>STDEV('Plate 1 - Sheet1'!H366:J366)</f>
        <v>1.5275252316519465</v>
      </c>
      <c r="C82">
        <f>STDEV('Plate 1 - Sheet1'!K366:M366)</f>
        <v>6.6583281184793925</v>
      </c>
      <c r="D82">
        <f>STDEV('Plate 1 - Sheet1'!N366:O366,'Plate 1 - Sheet1'!Q366)</f>
        <v>13.316656236958785</v>
      </c>
      <c r="E82">
        <f>STDEV('Plate 1 - Sheet1'!R366:T366)</f>
        <v>23.643180835073778</v>
      </c>
      <c r="F82">
        <v>13.527749258468683</v>
      </c>
      <c r="G82">
        <v>167.18951322775413</v>
      </c>
      <c r="H82">
        <v>45.550919394626803</v>
      </c>
      <c r="I82">
        <f>STDEV('Plate 1 - Sheet1'!AJ366:AL366)</f>
        <v>9.1651513899116797</v>
      </c>
      <c r="J82">
        <f>STDEV('Plate 1 - Sheet1'!AM366:AO366)</f>
        <v>2</v>
      </c>
      <c r="K82">
        <f>STDEV('Plate 1 - Sheet1'!AP366:AR366)</f>
        <v>21.702534414210707</v>
      </c>
      <c r="L82">
        <f>STDEV('Plate 1 - Sheet1'!AS366:AU366)</f>
        <v>29.051678092667899</v>
      </c>
      <c r="M82">
        <v>16.862186493255653</v>
      </c>
      <c r="N82">
        <v>45.785732857881982</v>
      </c>
      <c r="O82">
        <v>115.46872416879501</v>
      </c>
      <c r="P82">
        <f>STDEV('Plate 1 - Sheet1'!BK366:BM366)</f>
        <v>8.0829037686547611</v>
      </c>
      <c r="Q82">
        <f>STDEV('Plate 1 - Sheet1'!BN366:BO366,'Plate 1 - Sheet1'!BQ366)</f>
        <v>2.6457513110645907</v>
      </c>
      <c r="R82">
        <f>STDEV('Plate 1 - Sheet1'!BR366:BT366)</f>
        <v>19.139836293274126</v>
      </c>
      <c r="S82">
        <f>STDEV('Plate 1 - Sheet1'!CA366:CC366)</f>
        <v>10.016652800877813</v>
      </c>
      <c r="T82">
        <v>91</v>
      </c>
      <c r="U82">
        <v>92.381455570549079</v>
      </c>
      <c r="V82">
        <v>163.47051846667799</v>
      </c>
      <c r="W82">
        <f>STDEV('Plate 1 - Sheet1'!CO366:CQ366)</f>
        <v>4.6188021535170058</v>
      </c>
      <c r="X82">
        <f>STDEV('Plate 1 - Sheet1'!CR366,'Plate 1 - Sheet1'!H491:I491)</f>
        <v>37.166292972710259</v>
      </c>
      <c r="Y82">
        <f>STDEV('Plate 1 - Sheet1'!J491:L491)</f>
        <v>9.0184995056457886</v>
      </c>
      <c r="Z82">
        <f>STDEV('Plate 1 - Sheet1'!M491:O491)</f>
        <v>5.1316014394468841</v>
      </c>
      <c r="AA82">
        <v>29.461839725312469</v>
      </c>
      <c r="AB82">
        <v>47</v>
      </c>
      <c r="AC82">
        <v>26.342281585040201</v>
      </c>
      <c r="AD82">
        <f>STDEV('Plate 1 - Sheet1'!AE491:AG491)</f>
        <v>4.6188021535170067</v>
      </c>
    </row>
    <row r="83" spans="1:30" x14ac:dyDescent="0.15">
      <c r="A83" s="1">
        <f>SubtractBG!A83</f>
        <v>8.4374999999999992E-2</v>
      </c>
      <c r="B83">
        <f>STDEV('Plate 1 - Sheet1'!H367:J367)</f>
        <v>10.214368964029694</v>
      </c>
      <c r="C83">
        <f>STDEV('Plate 1 - Sheet1'!K367:M367)</f>
        <v>5.5075705472861021</v>
      </c>
      <c r="D83">
        <f>STDEV('Plate 1 - Sheet1'!N367:O367,'Plate 1 - Sheet1'!Q367)</f>
        <v>10.115993936995679</v>
      </c>
      <c r="E83">
        <f>STDEV('Plate 1 - Sheet1'!R367:T367)</f>
        <v>8.144527815247077</v>
      </c>
      <c r="F83">
        <v>4.932882862316248</v>
      </c>
      <c r="G83">
        <v>171.34273644754649</v>
      </c>
      <c r="H83">
        <v>51.8880138363863</v>
      </c>
      <c r="I83">
        <f>STDEV('Plate 1 - Sheet1'!AJ367:AL367)</f>
        <v>1.5275252316519468</v>
      </c>
      <c r="J83">
        <f>STDEV('Plate 1 - Sheet1'!AM367:AO367)</f>
        <v>4.5825756949558398</v>
      </c>
      <c r="K83">
        <f>STDEV('Plate 1 - Sheet1'!AP367:AR367)</f>
        <v>11.547005383792515</v>
      </c>
      <c r="L83">
        <f>STDEV('Plate 1 - Sheet1'!AS367:AU367)</f>
        <v>39.949968710876355</v>
      </c>
      <c r="M83">
        <v>16.522711641858304</v>
      </c>
      <c r="N83">
        <v>23.065125189341593</v>
      </c>
      <c r="O83">
        <v>118.673604877318</v>
      </c>
      <c r="P83">
        <f>STDEV('Plate 1 - Sheet1'!BK367:BM367)</f>
        <v>12.741009902410951</v>
      </c>
      <c r="Q83">
        <f>STDEV('Plate 1 - Sheet1'!BN367:BO367,'Plate 1 - Sheet1'!BQ367)</f>
        <v>8.0208062770106441</v>
      </c>
      <c r="R83">
        <f>STDEV('Plate 1 - Sheet1'!BR367:BT367)</f>
        <v>24.269322199023193</v>
      </c>
      <c r="S83">
        <f>STDEV('Plate 1 - Sheet1'!CA367:CC367)</f>
        <v>3.6055512754639891</v>
      </c>
      <c r="T83">
        <v>95.268042910516428</v>
      </c>
      <c r="U83">
        <v>93.980494430138918</v>
      </c>
      <c r="V83">
        <v>142.495452274016</v>
      </c>
      <c r="W83">
        <f>STDEV('Plate 1 - Sheet1'!CO367:CQ367)</f>
        <v>5.8594652770823155</v>
      </c>
      <c r="X83">
        <f>STDEV('Plate 1 - Sheet1'!CR367,'Plate 1 - Sheet1'!H492:I492)</f>
        <v>36.496575181789318</v>
      </c>
      <c r="Y83">
        <f>STDEV('Plate 1 - Sheet1'!J492:L492)</f>
        <v>5.5075705472861012</v>
      </c>
      <c r="Z83">
        <f>STDEV('Plate 1 - Sheet1'!M492:O492)</f>
        <v>3.2145502536643185</v>
      </c>
      <c r="AA83">
        <v>15.14375558880073</v>
      </c>
      <c r="AB83">
        <v>41.016256939576209</v>
      </c>
      <c r="AC83">
        <v>28.534495980459202</v>
      </c>
      <c r="AD83">
        <f>STDEV('Plate 1 - Sheet1'!AE492:AG492)</f>
        <v>7</v>
      </c>
    </row>
    <row r="84" spans="1:30" x14ac:dyDescent="0.15">
      <c r="A84" s="1">
        <f>SubtractBG!A84</f>
        <v>8.5416666666666655E-2</v>
      </c>
      <c r="B84">
        <f>STDEV('Plate 1 - Sheet1'!H368:J368)</f>
        <v>6.3508529610858835</v>
      </c>
      <c r="C84">
        <f>STDEV('Plate 1 - Sheet1'!K368:M368)</f>
        <v>19.857828011475323</v>
      </c>
      <c r="D84">
        <f>STDEV('Plate 1 - Sheet1'!N368:O368,'Plate 1 - Sheet1'!Q368)</f>
        <v>2.5166114784235836</v>
      </c>
      <c r="E84">
        <f>STDEV('Plate 1 - Sheet1'!R368:T368)</f>
        <v>16.19670748434179</v>
      </c>
      <c r="F84">
        <v>2.0816659994661326</v>
      </c>
      <c r="G84">
        <v>167.98908694713884</v>
      </c>
      <c r="H84">
        <v>38.691991557122101</v>
      </c>
      <c r="I84">
        <f>STDEV('Plate 1 - Sheet1'!AJ368:AL368)</f>
        <v>8.5049005481153834</v>
      </c>
      <c r="J84">
        <f>STDEV('Plate 1 - Sheet1'!AM368:AO368)</f>
        <v>6.110100926607787</v>
      </c>
      <c r="K84">
        <f>STDEV('Plate 1 - Sheet1'!AP368:AR368)</f>
        <v>10.598742063723098</v>
      </c>
      <c r="L84">
        <f>STDEV('Plate 1 - Sheet1'!AS368:AU368)</f>
        <v>19.672315572906001</v>
      </c>
      <c r="M84">
        <v>18.448125469362282</v>
      </c>
      <c r="N84">
        <v>47.843494855622744</v>
      </c>
      <c r="O84">
        <v>109.868881657001</v>
      </c>
      <c r="P84">
        <f>STDEV('Plate 1 - Sheet1'!BK368:BM368)</f>
        <v>6.2449979983983983</v>
      </c>
      <c r="Q84">
        <f>STDEV('Plate 1 - Sheet1'!BN368:BO368,'Plate 1 - Sheet1'!BQ368)</f>
        <v>8.7368949480541058</v>
      </c>
      <c r="R84">
        <f>STDEV('Plate 1 - Sheet1'!BR368:BT368)</f>
        <v>22.501851775650284</v>
      </c>
      <c r="S84">
        <f>STDEV('Plate 1 - Sheet1'!CA368:CC368)</f>
        <v>5.5075705472861012</v>
      </c>
      <c r="T84">
        <v>77.967942130083188</v>
      </c>
      <c r="U84">
        <v>88.934432776812443</v>
      </c>
      <c r="V84">
        <v>142.50047610781101</v>
      </c>
      <c r="W84">
        <f>STDEV('Plate 1 - Sheet1'!CO368:CQ368)</f>
        <v>7.810249675906654</v>
      </c>
      <c r="X84">
        <f>STDEV('Plate 1 - Sheet1'!CR368,'Plate 1 - Sheet1'!H493:I493)</f>
        <v>37.233497463081981</v>
      </c>
      <c r="Y84">
        <f>STDEV('Plate 1 - Sheet1'!J493:L493)</f>
        <v>4.5825756949558398</v>
      </c>
      <c r="Z84">
        <f>STDEV('Plate 1 - Sheet1'!M493:O493)</f>
        <v>2.5166114784235836</v>
      </c>
      <c r="AA84">
        <v>29.670411748631551</v>
      </c>
      <c r="AB84">
        <v>33.85754470326124</v>
      </c>
      <c r="AC84">
        <v>36.479052801822</v>
      </c>
      <c r="AD84">
        <f>STDEV('Plate 1 - Sheet1'!AE493:AG493)</f>
        <v>5.2915026221291814</v>
      </c>
    </row>
    <row r="85" spans="1:30" x14ac:dyDescent="0.15">
      <c r="A85" s="1">
        <f>SubtractBG!A85</f>
        <v>8.6458333333333345E-2</v>
      </c>
      <c r="B85">
        <f>STDEV('Plate 1 - Sheet1'!H369:J369)</f>
        <v>11.372481406154641</v>
      </c>
      <c r="C85">
        <f>STDEV('Plate 1 - Sheet1'!K369:M369)</f>
        <v>7.5498344352707498</v>
      </c>
      <c r="D85">
        <f>STDEV('Plate 1 - Sheet1'!N369:O369,'Plate 1 - Sheet1'!Q369)</f>
        <v>8.0829037686547611</v>
      </c>
      <c r="E85">
        <f>STDEV('Plate 1 - Sheet1'!R369:T369)</f>
        <v>14.011899704655802</v>
      </c>
      <c r="F85">
        <v>9.0184995056457886</v>
      </c>
      <c r="G85">
        <v>146.78669331153071</v>
      </c>
      <c r="H85">
        <v>45.784768620009302</v>
      </c>
      <c r="I85">
        <f>STDEV('Plate 1 - Sheet1'!AJ369:AL369)</f>
        <v>5.6862407030773268</v>
      </c>
      <c r="J85">
        <f>STDEV('Plate 1 - Sheet1'!AM369:AO369)</f>
        <v>5.5677643628300215</v>
      </c>
      <c r="K85">
        <f>STDEV('Plate 1 - Sheet1'!AP369:AR369)</f>
        <v>8.3864970836060824</v>
      </c>
      <c r="L85">
        <f>STDEV('Plate 1 - Sheet1'!AS369:AU369)</f>
        <v>30.353473167552561</v>
      </c>
      <c r="M85">
        <v>26.501572280401277</v>
      </c>
      <c r="N85">
        <v>39.849717690342551</v>
      </c>
      <c r="O85">
        <v>107.712581525258</v>
      </c>
      <c r="P85">
        <f>STDEV('Plate 1 - Sheet1'!BK369:BM369)</f>
        <v>6</v>
      </c>
      <c r="Q85">
        <f>STDEV('Plate 1 - Sheet1'!BN369:BO369,'Plate 1 - Sheet1'!BQ369)</f>
        <v>5.5677643628300215</v>
      </c>
      <c r="R85">
        <f>STDEV('Plate 1 - Sheet1'!BR369:BT369)</f>
        <v>9.7125348562223106</v>
      </c>
      <c r="S85">
        <f>STDEV('Plate 1 - Sheet1'!CA369:CC369)</f>
        <v>8.9628864398325021</v>
      </c>
      <c r="T85">
        <v>84.148677945645701</v>
      </c>
      <c r="U85">
        <v>89.494878810652466</v>
      </c>
      <c r="V85">
        <v>124.72202618008301</v>
      </c>
      <c r="W85">
        <f>STDEV('Plate 1 - Sheet1'!CO369:CQ369)</f>
        <v>13.228756555322953</v>
      </c>
      <c r="X85">
        <f>STDEV('Plate 1 - Sheet1'!CR369,'Plate 1 - Sheet1'!H494:I494)</f>
        <v>27.874719729532707</v>
      </c>
      <c r="Y85">
        <f>STDEV('Plate 1 - Sheet1'!J494:L494)</f>
        <v>11.150485789118488</v>
      </c>
      <c r="Z85">
        <f>STDEV('Plate 1 - Sheet1'!M494:O494)</f>
        <v>1.7320508075688772</v>
      </c>
      <c r="AA85">
        <v>22.300971578236975</v>
      </c>
      <c r="AB85">
        <v>18.681541692269406</v>
      </c>
      <c r="AC85">
        <v>24.889032306547399</v>
      </c>
      <c r="AD85">
        <f>STDEV('Plate 1 - Sheet1'!AE494:AG494)</f>
        <v>10.263202878893775</v>
      </c>
    </row>
    <row r="86" spans="1:30" x14ac:dyDescent="0.15">
      <c r="A86" s="1">
        <f>SubtractBG!A86</f>
        <v>8.7500000000000008E-2</v>
      </c>
      <c r="B86">
        <f>STDEV('Plate 1 - Sheet1'!H370:J370)</f>
        <v>4.7258156262526079</v>
      </c>
      <c r="C86">
        <f>STDEV('Plate 1 - Sheet1'!K370:M370)</f>
        <v>11.532562594670797</v>
      </c>
      <c r="D86">
        <f>STDEV('Plate 1 - Sheet1'!N370:O370,'Plate 1 - Sheet1'!Q370)</f>
        <v>15.394804318340652</v>
      </c>
      <c r="E86">
        <f>STDEV('Plate 1 - Sheet1'!R370:T370)</f>
        <v>26.576932353703572</v>
      </c>
      <c r="F86">
        <v>9.7125348562223106</v>
      </c>
      <c r="G86">
        <v>135.63185466548779</v>
      </c>
      <c r="H86">
        <v>55.728549725936404</v>
      </c>
      <c r="I86">
        <f>STDEV('Plate 1 - Sheet1'!AJ370:AL370)</f>
        <v>11.015141094572204</v>
      </c>
      <c r="J86">
        <f>STDEV('Plate 1 - Sheet1'!AM370:AO370)</f>
        <v>2.3094010767585034</v>
      </c>
      <c r="K86">
        <f>STDEV('Plate 1 - Sheet1'!AP370:AR370)</f>
        <v>13.796134724383251</v>
      </c>
      <c r="L86">
        <f>STDEV('Plate 1 - Sheet1'!AS370:AU370)</f>
        <v>34.063665882187848</v>
      </c>
      <c r="M86">
        <v>20.008331597945226</v>
      </c>
      <c r="N86">
        <v>38.850139424889242</v>
      </c>
      <c r="O86">
        <v>115.155587328666</v>
      </c>
      <c r="P86">
        <f>STDEV('Plate 1 - Sheet1'!BK370:BM370)</f>
        <v>7.9372539331937721</v>
      </c>
      <c r="Q86">
        <f>STDEV('Plate 1 - Sheet1'!BN370:BO370,'Plate 1 - Sheet1'!BQ370)</f>
        <v>10.598742063723098</v>
      </c>
      <c r="R86">
        <f>STDEV('Plate 1 - Sheet1'!BR370:BT370)</f>
        <v>15.88500340992514</v>
      </c>
      <c r="S86">
        <f>STDEV('Plate 1 - Sheet1'!CA370:CC370)</f>
        <v>4.9328828623162471</v>
      </c>
      <c r="T86">
        <v>74.484897798144289</v>
      </c>
      <c r="U86">
        <v>100.23139893932127</v>
      </c>
      <c r="V86">
        <v>115.874292348126</v>
      </c>
      <c r="W86">
        <f>STDEV('Plate 1 - Sheet1'!CO370:CQ370)</f>
        <v>8.0829037686547611</v>
      </c>
      <c r="X86">
        <f>STDEV('Plate 1 - Sheet1'!CR370,'Plate 1 - Sheet1'!H495:I495)</f>
        <v>41.428653530296302</v>
      </c>
      <c r="Y86">
        <f>STDEV('Plate 1 - Sheet1'!J495:L495)</f>
        <v>13.74772708486752</v>
      </c>
      <c r="Z86">
        <f>STDEV('Plate 1 - Sheet1'!M495:O495)</f>
        <v>6.2449979983983983</v>
      </c>
      <c r="AA86">
        <v>17.097758137642881</v>
      </c>
      <c r="AB86">
        <v>32.654759734735961</v>
      </c>
      <c r="AC86">
        <v>17.793936237298201</v>
      </c>
      <c r="AD86">
        <f>STDEV('Plate 1 - Sheet1'!AE495:AG495)</f>
        <v>6.0827625302982193</v>
      </c>
    </row>
    <row r="87" spans="1:30" x14ac:dyDescent="0.15">
      <c r="A87" s="1">
        <f>SubtractBG!A87</f>
        <v>8.8541666666666671E-2</v>
      </c>
      <c r="B87">
        <f>STDEV('Plate 1 - Sheet1'!H371:J371)</f>
        <v>3.214550253664318</v>
      </c>
      <c r="C87">
        <f>STDEV('Plate 1 - Sheet1'!K371:M371)</f>
        <v>7.0945988845975876</v>
      </c>
      <c r="D87">
        <f>STDEV('Plate 1 - Sheet1'!N371:O371,'Plate 1 - Sheet1'!Q371)</f>
        <v>11.590225767142472</v>
      </c>
      <c r="E87">
        <f>STDEV('Plate 1 - Sheet1'!R371:T371)</f>
        <v>21.93931022920578</v>
      </c>
      <c r="F87">
        <v>13.45362404707371</v>
      </c>
      <c r="G87">
        <v>156.92779656049905</v>
      </c>
      <c r="H87">
        <v>51.030225374833499</v>
      </c>
      <c r="I87">
        <f>STDEV('Plate 1 - Sheet1'!AJ371:AL371)</f>
        <v>7.2111025509279782</v>
      </c>
      <c r="J87">
        <f>STDEV('Plate 1 - Sheet1'!AM371:AO371)</f>
        <v>7.0945988845975876</v>
      </c>
      <c r="K87">
        <f>STDEV('Plate 1 - Sheet1'!AP371:AR371)</f>
        <v>17.897858344878401</v>
      </c>
      <c r="L87">
        <f>STDEV('Plate 1 - Sheet1'!AS371:AU371)</f>
        <v>31</v>
      </c>
      <c r="M87">
        <v>27.934447074057744</v>
      </c>
      <c r="N87">
        <v>25.482019804821856</v>
      </c>
      <c r="O87">
        <v>114.34797971062</v>
      </c>
      <c r="P87">
        <f>STDEV('Plate 1 - Sheet1'!BK371:BM371)</f>
        <v>1.1547005383792517</v>
      </c>
      <c r="Q87">
        <f>STDEV('Plate 1 - Sheet1'!BN371:BO371,'Plate 1 - Sheet1'!BQ371)</f>
        <v>9.7125348562223106</v>
      </c>
      <c r="R87">
        <f>STDEV('Plate 1 - Sheet1'!BR371:BT371)</f>
        <v>15.631165450257807</v>
      </c>
      <c r="S87">
        <f>STDEV('Plate 1 - Sheet1'!CA371:CC371)</f>
        <v>9.5043849529221678</v>
      </c>
      <c r="T87">
        <v>79.164385932059119</v>
      </c>
      <c r="U87">
        <v>93.375585674200721</v>
      </c>
      <c r="V87">
        <v>107.18651996576401</v>
      </c>
      <c r="W87">
        <f>STDEV('Plate 1 - Sheet1'!CO371:CQ371)</f>
        <v>4.6188021535170058</v>
      </c>
      <c r="X87">
        <f>STDEV('Plate 1 - Sheet1'!CR371,'Plate 1 - Sheet1'!H496:I496)</f>
        <v>32.654759734735947</v>
      </c>
      <c r="Y87">
        <f>STDEV('Plate 1 - Sheet1'!J496:L496)</f>
        <v>7.5055534994651349</v>
      </c>
      <c r="Z87">
        <f>STDEV('Plate 1 - Sheet1'!M496:O496)</f>
        <v>6.8068592855540455</v>
      </c>
      <c r="AA87">
        <v>18.175074506954115</v>
      </c>
      <c r="AB87">
        <v>29.103264421710495</v>
      </c>
      <c r="AC87">
        <v>17.1465899201119</v>
      </c>
      <c r="AD87">
        <f>STDEV('Plate 1 - Sheet1'!AE496:AG496)</f>
        <v>9.6436507609929549</v>
      </c>
    </row>
    <row r="88" spans="1:30" x14ac:dyDescent="0.15">
      <c r="A88" s="1">
        <f>SubtractBG!A88</f>
        <v>8.9583333333333334E-2</v>
      </c>
      <c r="B88">
        <f>STDEV('Plate 1 - Sheet1'!H372:J372)</f>
        <v>3.6055512754639891</v>
      </c>
      <c r="C88">
        <f>STDEV('Plate 1 - Sheet1'!K372:M372)</f>
        <v>2.3094010767585034</v>
      </c>
      <c r="D88">
        <f>STDEV('Plate 1 - Sheet1'!N372:O372,'Plate 1 - Sheet1'!Q372)</f>
        <v>15.176736583776281</v>
      </c>
      <c r="E88">
        <f>STDEV('Plate 1 - Sheet1'!R372:T372)</f>
        <v>16.772994167212168</v>
      </c>
      <c r="F88">
        <v>3.0550504633038931</v>
      </c>
      <c r="G88">
        <v>154.53586423006593</v>
      </c>
      <c r="H88">
        <v>40.793053597792202</v>
      </c>
      <c r="I88">
        <f>STDEV('Plate 1 - Sheet1'!AJ372:AL372)</f>
        <v>8.5440037453175304</v>
      </c>
      <c r="J88">
        <f>STDEV('Plate 1 - Sheet1'!AM372:AO372)</f>
        <v>6.9282032302755088</v>
      </c>
      <c r="K88">
        <f>STDEV('Plate 1 - Sheet1'!AP372:AR372)</f>
        <v>8.5440037453175304</v>
      </c>
      <c r="L88">
        <f>STDEV('Plate 1 - Sheet1'!AS372:AU372)</f>
        <v>27.736858750286292</v>
      </c>
      <c r="M88">
        <v>20.033305601755625</v>
      </c>
      <c r="N88">
        <v>40.104031385053212</v>
      </c>
      <c r="O88">
        <v>107.739172447108</v>
      </c>
      <c r="P88">
        <f>STDEV('Plate 1 - Sheet1'!BK372:BM372)</f>
        <v>9</v>
      </c>
      <c r="Q88">
        <f>STDEV('Plate 1 - Sheet1'!BN372:BO372,'Plate 1 - Sheet1'!BQ372)</f>
        <v>11.239810200058244</v>
      </c>
      <c r="R88">
        <f>STDEV('Plate 1 - Sheet1'!BR372:BT372)</f>
        <v>14.571661996262929</v>
      </c>
      <c r="S88">
        <f>STDEV('Plate 1 - Sheet1'!CA372:CC372)</f>
        <v>4.1633319989322661</v>
      </c>
      <c r="T88">
        <v>81.412529748190479</v>
      </c>
      <c r="U88">
        <v>101.02639919017858</v>
      </c>
      <c r="V88">
        <v>96.020046954388306</v>
      </c>
      <c r="W88">
        <f>STDEV('Plate 1 - Sheet1'!CO372:CQ372)</f>
        <v>5.2915026221291814</v>
      </c>
      <c r="X88">
        <f>STDEV('Plate 1 - Sheet1'!CR372,'Plate 1 - Sheet1'!H497:I497)</f>
        <v>38.370995990895679</v>
      </c>
      <c r="Y88">
        <f>STDEV('Plate 1 - Sheet1'!J497:L497)</f>
        <v>7.5498344352707498</v>
      </c>
      <c r="Z88">
        <f>STDEV('Plate 1 - Sheet1'!M497:O497)</f>
        <v>6.0277137733417074</v>
      </c>
      <c r="AA88">
        <v>19.313207915827967</v>
      </c>
      <c r="AB88">
        <v>20.792626898334255</v>
      </c>
      <c r="AC88">
        <v>19.193592254179499</v>
      </c>
      <c r="AD88">
        <f>STDEV('Plate 1 - Sheet1'!AE497:AG497)</f>
        <v>9.0184995056457975</v>
      </c>
    </row>
    <row r="89" spans="1:30" x14ac:dyDescent="0.15">
      <c r="A89" s="1">
        <f>SubtractBG!A89</f>
        <v>9.0624999999999997E-2</v>
      </c>
      <c r="B89">
        <f>STDEV('Plate 1 - Sheet1'!H373:J373)</f>
        <v>4.7258156262526088</v>
      </c>
      <c r="C89">
        <f>STDEV('Plate 1 - Sheet1'!K373:M373)</f>
        <v>3.7859388972001824</v>
      </c>
      <c r="D89">
        <f>STDEV('Plate 1 - Sheet1'!N373:O373,'Plate 1 - Sheet1'!Q373)</f>
        <v>10.785793124908958</v>
      </c>
      <c r="E89">
        <f>STDEV('Plate 1 - Sheet1'!R373:T373)</f>
        <v>16.093476939431081</v>
      </c>
      <c r="F89">
        <v>5.7735026918962582</v>
      </c>
      <c r="G89">
        <v>147.28543716199508</v>
      </c>
      <c r="H89">
        <v>47.376431961770599</v>
      </c>
      <c r="I89">
        <f>STDEV('Plate 1 - Sheet1'!AJ373:AL373)</f>
        <v>3.0550504633038931</v>
      </c>
      <c r="J89">
        <f>STDEV('Plate 1 - Sheet1'!AM373:AO373)</f>
        <v>4.9328828623162471</v>
      </c>
      <c r="K89">
        <f>STDEV('Plate 1 - Sheet1'!AP373:AR373)</f>
        <v>13</v>
      </c>
      <c r="L89">
        <f>STDEV('Plate 1 - Sheet1'!AS373:AU373)</f>
        <v>33.005050118630763</v>
      </c>
      <c r="M89">
        <v>10.969655114602888</v>
      </c>
      <c r="N89">
        <v>32.192131543800159</v>
      </c>
      <c r="O89">
        <v>116.046003620984</v>
      </c>
      <c r="P89">
        <f>STDEV('Plate 1 - Sheet1'!BK373:BM373)</f>
        <v>7.5498344352707498</v>
      </c>
      <c r="Q89">
        <f>STDEV('Plate 1 - Sheet1'!BN373:BO373,'Plate 1 - Sheet1'!BQ373)</f>
        <v>10.263202878893768</v>
      </c>
      <c r="R89">
        <f>STDEV('Plate 1 - Sheet1'!BR373:BT373)</f>
        <v>11.930353445448853</v>
      </c>
      <c r="S89">
        <f>STDEV('Plate 1 - Sheet1'!CA373:CC373)</f>
        <v>2.6457513110645907</v>
      </c>
      <c r="T89">
        <v>68.724086025206617</v>
      </c>
      <c r="U89">
        <v>91.418451820916957</v>
      </c>
      <c r="V89">
        <v>95.640683832228206</v>
      </c>
      <c r="W89">
        <f>STDEV('Plate 1 - Sheet1'!CO373:CQ373)</f>
        <v>7.2341781380702344</v>
      </c>
      <c r="X89">
        <f>STDEV('Plate 1 - Sheet1'!CR373,'Plate 1 - Sheet1'!H498:I498)</f>
        <v>38.93584466786357</v>
      </c>
      <c r="Y89">
        <f>STDEV('Plate 1 - Sheet1'!J498:L498)</f>
        <v>5.5075705472861021</v>
      </c>
      <c r="Z89">
        <f>STDEV('Plate 1 - Sheet1'!M498:O498)</f>
        <v>5.5075705472861021</v>
      </c>
      <c r="AA89">
        <v>17.521415467935231</v>
      </c>
      <c r="AB89">
        <v>28.00595174839329</v>
      </c>
      <c r="AC89">
        <v>23.244670808522301</v>
      </c>
      <c r="AD89">
        <f>STDEV('Plate 1 - Sheet1'!AE498:AG498)</f>
        <v>5.5075705472861154</v>
      </c>
    </row>
    <row r="90" spans="1:30" x14ac:dyDescent="0.15">
      <c r="A90" s="1">
        <f>SubtractBG!A90</f>
        <v>9.1666666666666674E-2</v>
      </c>
      <c r="B90">
        <f>STDEV('Plate 1 - Sheet1'!H374:J374)</f>
        <v>12.662279942148373</v>
      </c>
      <c r="C90">
        <f>STDEV('Plate 1 - Sheet1'!K374:M374)</f>
        <v>5.5677643628300215</v>
      </c>
      <c r="D90">
        <f>STDEV('Plate 1 - Sheet1'!N374:O374,'Plate 1 - Sheet1'!Q374)</f>
        <v>2</v>
      </c>
      <c r="E90">
        <f>STDEV('Plate 1 - Sheet1'!R374:T374)</f>
        <v>12.013880860626733</v>
      </c>
      <c r="F90">
        <v>16.093476939431081</v>
      </c>
      <c r="G90">
        <v>144.9839071529436</v>
      </c>
      <c r="H90">
        <v>31.970402828285</v>
      </c>
      <c r="I90">
        <f>STDEV('Plate 1 - Sheet1'!AJ374:AL374)</f>
        <v>4.7258156262526079</v>
      </c>
      <c r="J90">
        <f>STDEV('Plate 1 - Sheet1'!AM374:AO374)</f>
        <v>10.816653826391969</v>
      </c>
      <c r="K90">
        <f>STDEV('Plate 1 - Sheet1'!AP374:AR374)</f>
        <v>24.433583445741231</v>
      </c>
      <c r="L90">
        <f>STDEV('Plate 1 - Sheet1'!AS374:AU374)</f>
        <v>34.078341117685419</v>
      </c>
      <c r="M90">
        <v>14.422205101855956</v>
      </c>
      <c r="N90">
        <v>27.024680078279061</v>
      </c>
      <c r="O90">
        <v>107.333701907246</v>
      </c>
      <c r="P90">
        <f>STDEV('Plate 1 - Sheet1'!BK374:BM374)</f>
        <v>7.0237691685684931</v>
      </c>
      <c r="Q90">
        <f>STDEV('Plate 1 - Sheet1'!BN374:BO374,'Plate 1 - Sheet1'!BQ374)</f>
        <v>9.4516312525052175</v>
      </c>
      <c r="R90">
        <f>STDEV('Plate 1 - Sheet1'!BR374:BT374)</f>
        <v>8</v>
      </c>
      <c r="S90">
        <f>STDEV('Plate 1 - Sheet1'!CA374:CC374)</f>
        <v>8.736894948054104</v>
      </c>
      <c r="T90">
        <v>76.813627263222912</v>
      </c>
      <c r="U90">
        <v>90.71383576941281</v>
      </c>
      <c r="V90">
        <v>89.688582669445495</v>
      </c>
      <c r="W90">
        <f>STDEV('Plate 1 - Sheet1'!CO374:CQ374)</f>
        <v>11</v>
      </c>
      <c r="X90">
        <f>STDEV('Plate 1 - Sheet1'!CR374,'Plate 1 - Sheet1'!H499:I499)</f>
        <v>36.345563690772494</v>
      </c>
      <c r="Y90">
        <f>STDEV('Plate 1 - Sheet1'!J499:L499)</f>
        <v>3.5118845842842461</v>
      </c>
      <c r="Z90">
        <f>STDEV('Plate 1 - Sheet1'!M499:O499)</f>
        <v>5.1316014394468841</v>
      </c>
      <c r="AA90">
        <v>15.716233645501712</v>
      </c>
      <c r="AB90">
        <v>19.553345834749955</v>
      </c>
      <c r="AC90">
        <v>24.4876789413117</v>
      </c>
      <c r="AD90">
        <f>STDEV('Plate 1 - Sheet1'!AE499:AG499)</f>
        <v>3.4641016151377544</v>
      </c>
    </row>
    <row r="91" spans="1:30" x14ac:dyDescent="0.15">
      <c r="A91" s="1">
        <f>SubtractBG!A91</f>
        <v>9.2708333333333337E-2</v>
      </c>
      <c r="B91">
        <f>STDEV('Plate 1 - Sheet1'!H375:J375)</f>
        <v>5.196152422706632</v>
      </c>
      <c r="C91">
        <f>STDEV('Plate 1 - Sheet1'!K375:M375)</f>
        <v>8.1853527718724504</v>
      </c>
      <c r="D91">
        <f>STDEV('Plate 1 - Sheet1'!N375:O375,'Plate 1 - Sheet1'!Q375)</f>
        <v>9.5043849529221696</v>
      </c>
      <c r="E91">
        <f>STDEV('Plate 1 - Sheet1'!R375:T375)</f>
        <v>21.939310229205834</v>
      </c>
      <c r="F91">
        <v>13.650396819628845</v>
      </c>
      <c r="G91">
        <v>133.7173636194394</v>
      </c>
      <c r="H91">
        <v>39.174635540177</v>
      </c>
      <c r="I91">
        <f>STDEV('Plate 1 - Sheet1'!AJ375:AL375)</f>
        <v>9.6090235369330497</v>
      </c>
      <c r="J91">
        <f>STDEV('Plate 1 - Sheet1'!AM375:AO375)</f>
        <v>8.3266639978645323</v>
      </c>
      <c r="K91">
        <f>STDEV('Plate 1 - Sheet1'!AP375:AR375)</f>
        <v>14.640127503998499</v>
      </c>
      <c r="L91">
        <f>STDEV('Plate 1 - Sheet1'!AS375:AU375)</f>
        <v>17.214335111567145</v>
      </c>
      <c r="M91">
        <v>15.176736583776281</v>
      </c>
      <c r="N91">
        <v>26.576932353703526</v>
      </c>
      <c r="O91">
        <v>104.50973945711399</v>
      </c>
      <c r="P91">
        <f>STDEV('Plate 1 - Sheet1'!BK375:BM375)</f>
        <v>13.051181300301286</v>
      </c>
      <c r="Q91">
        <f>STDEV('Plate 1 - Sheet1'!BN375:BO375,'Plate 1 - Sheet1'!BQ375)</f>
        <v>6.0277137733417083</v>
      </c>
      <c r="R91">
        <f>STDEV('Plate 1 - Sheet1'!BR375:BT375)</f>
        <v>4.7258156262526088</v>
      </c>
      <c r="S91">
        <f>STDEV('Plate 1 - Sheet1'!CA375:CC375)</f>
        <v>16.093476939431081</v>
      </c>
      <c r="T91">
        <v>80.039573545424034</v>
      </c>
      <c r="U91">
        <v>89.946280264018228</v>
      </c>
      <c r="V91">
        <v>89.1292962000865</v>
      </c>
      <c r="W91">
        <f>STDEV('Plate 1 - Sheet1'!CO375:CQ375)</f>
        <v>6.5574385243020004</v>
      </c>
      <c r="X91">
        <f>STDEV('Plate 1 - Sheet1'!CR375,'Plate 1 - Sheet1'!H500:I500)</f>
        <v>41.581245772583578</v>
      </c>
      <c r="Y91">
        <f>STDEV('Plate 1 - Sheet1'!J500:L500)</f>
        <v>5.2915026221291814</v>
      </c>
      <c r="Z91">
        <f>STDEV('Plate 1 - Sheet1'!M500:O500)</f>
        <v>10.969655114602888</v>
      </c>
      <c r="AA91">
        <v>17.776388834631177</v>
      </c>
      <c r="AB91">
        <v>18.175074506954115</v>
      </c>
      <c r="AC91">
        <v>18.733264700584702</v>
      </c>
      <c r="AD91">
        <f>STDEV('Plate 1 - Sheet1'!AE500:AG500)</f>
        <v>10.503967504392495</v>
      </c>
    </row>
    <row r="92" spans="1:30" x14ac:dyDescent="0.15">
      <c r="A92" s="1">
        <f>SubtractBG!A92</f>
        <v>9.375E-2</v>
      </c>
      <c r="B92">
        <f>STDEV('Plate 1 - Sheet1'!H376:J376)</f>
        <v>4.932882862316248</v>
      </c>
      <c r="C92">
        <f>STDEV('Plate 1 - Sheet1'!K376:M376)</f>
        <v>9.0737717258774673</v>
      </c>
      <c r="D92">
        <f>STDEV('Plate 1 - Sheet1'!N376:O376,'Plate 1 - Sheet1'!Q376)</f>
        <v>12.662279942148386</v>
      </c>
      <c r="E92">
        <f>STDEV('Plate 1 - Sheet1'!R376:T376)</f>
        <v>24.440403706431198</v>
      </c>
      <c r="F92">
        <v>5.0332229568471671</v>
      </c>
      <c r="G92">
        <v>133.5514881983724</v>
      </c>
      <c r="H92">
        <v>47.712918523789902</v>
      </c>
      <c r="I92">
        <f>STDEV('Plate 1 - Sheet1'!AJ376:AL376)</f>
        <v>3.7859388972001824</v>
      </c>
      <c r="J92">
        <f>STDEV('Plate 1 - Sheet1'!AM376:AO376)</f>
        <v>3.6055512754639891</v>
      </c>
      <c r="K92">
        <f>STDEV('Plate 1 - Sheet1'!AP376:AR376)</f>
        <v>12.124355652982141</v>
      </c>
      <c r="L92">
        <f>STDEV('Plate 1 - Sheet1'!AS376:AU376)</f>
        <v>24.576411454889016</v>
      </c>
      <c r="M92">
        <v>22.898325994127458</v>
      </c>
      <c r="N92">
        <v>37.509998667022103</v>
      </c>
      <c r="O92">
        <v>99.865703680396805</v>
      </c>
      <c r="P92">
        <f>STDEV('Plate 1 - Sheet1'!BK376:BM376)</f>
        <v>10.016652800877813</v>
      </c>
      <c r="Q92">
        <f>STDEV('Plate 1 - Sheet1'!BN376:BO376,'Plate 1 - Sheet1'!BQ376)</f>
        <v>9.8149545762236379</v>
      </c>
      <c r="R92">
        <f>STDEV('Plate 1 - Sheet1'!BR376:BT376)</f>
        <v>13.613718571108091</v>
      </c>
      <c r="S92">
        <f>STDEV('Plate 1 - Sheet1'!CA376:CC376)</f>
        <v>10.598742063723098</v>
      </c>
      <c r="T92">
        <v>71.444617245341462</v>
      </c>
      <c r="U92">
        <v>94.118719356636561</v>
      </c>
      <c r="V92">
        <v>83.126687115400699</v>
      </c>
      <c r="W92">
        <f>STDEV('Plate 1 - Sheet1'!CO376:CQ376)</f>
        <v>7.0237691685684922</v>
      </c>
      <c r="X92">
        <f>STDEV('Plate 1 - Sheet1'!CR376,'Plate 1 - Sheet1'!H501:I501)</f>
        <v>38.135722535876148</v>
      </c>
      <c r="Y92">
        <f>STDEV('Plate 1 - Sheet1'!J501:L501)</f>
        <v>7.2111025509279782</v>
      </c>
      <c r="Z92">
        <f>STDEV('Plate 1 - Sheet1'!M501:O501)</f>
        <v>3.7859388972001824</v>
      </c>
      <c r="AA92">
        <v>13.527749258468683</v>
      </c>
      <c r="AB92">
        <v>16.502525059315417</v>
      </c>
      <c r="AC92">
        <v>23.502805587529</v>
      </c>
      <c r="AD92">
        <f>STDEV('Plate 1 - Sheet1'!AE501:AG501)</f>
        <v>8.1853527718724504</v>
      </c>
    </row>
    <row r="93" spans="1:30" x14ac:dyDescent="0.15">
      <c r="A93" s="1">
        <f>SubtractBG!A93</f>
        <v>9.4791666666666663E-2</v>
      </c>
      <c r="B93">
        <f>STDEV('Plate 1 - Sheet1'!H377:J377)</f>
        <v>3.4641016151377544</v>
      </c>
      <c r="C93">
        <f>STDEV('Plate 1 - Sheet1'!K377:M377)</f>
        <v>2</v>
      </c>
      <c r="D93">
        <f>STDEV('Plate 1 - Sheet1'!N377:O377,'Plate 1 - Sheet1'!Q377)</f>
        <v>3.214550253664318</v>
      </c>
      <c r="E93">
        <f>STDEV('Plate 1 - Sheet1'!R377:T377)</f>
        <v>23.459184413217262</v>
      </c>
      <c r="F93">
        <v>6.2449979983983983</v>
      </c>
      <c r="G93">
        <v>120.96418202647143</v>
      </c>
      <c r="H93">
        <v>48.739733344051999</v>
      </c>
      <c r="I93">
        <f>STDEV('Plate 1 - Sheet1'!AJ377:AL377)</f>
        <v>3.214550253664318</v>
      </c>
      <c r="J93">
        <f>STDEV('Plate 1 - Sheet1'!AM377:AO377)</f>
        <v>5</v>
      </c>
      <c r="K93">
        <f>STDEV('Plate 1 - Sheet1'!AP377:AR377)</f>
        <v>16.093476939431081</v>
      </c>
      <c r="L93">
        <f>STDEV('Plate 1 - Sheet1'!AS377:AU377)</f>
        <v>28</v>
      </c>
      <c r="M93">
        <v>30.534133905079628</v>
      </c>
      <c r="N93">
        <v>18.556220879622373</v>
      </c>
      <c r="O93">
        <v>92.604288362282503</v>
      </c>
      <c r="P93">
        <f>STDEV('Plate 1 - Sheet1'!BK377:BM377)</f>
        <v>3.214550253664318</v>
      </c>
      <c r="Q93">
        <f>STDEV('Plate 1 - Sheet1'!BN377:BO377,'Plate 1 - Sheet1'!BQ377)</f>
        <v>4.9328828623162471</v>
      </c>
      <c r="R93">
        <f>STDEV('Plate 1 - Sheet1'!BR377:BT377)</f>
        <v>21.221058723195977</v>
      </c>
      <c r="S93">
        <f>STDEV('Plate 1 - Sheet1'!CA377:CC377)</f>
        <v>0.57735026918962573</v>
      </c>
      <c r="T93">
        <v>70.363342729009119</v>
      </c>
      <c r="U93">
        <v>79.981247802219244</v>
      </c>
      <c r="V93">
        <v>72.826799735877202</v>
      </c>
      <c r="W93">
        <f>STDEV('Plate 1 - Sheet1'!CO377:CQ377)</f>
        <v>1.5275252316519465</v>
      </c>
      <c r="X93">
        <f>STDEV('Plate 1 - Sheet1'!CR377,'Plate 1 - Sheet1'!H502:I502)</f>
        <v>39.310727967481498</v>
      </c>
      <c r="Y93">
        <f>STDEV('Plate 1 - Sheet1'!J502:L502)</f>
        <v>4.7258156262526079</v>
      </c>
      <c r="Z93">
        <f>STDEV('Plate 1 - Sheet1'!M502:O502)</f>
        <v>8.0208062770106423</v>
      </c>
      <c r="AA93">
        <v>25.632011235952593</v>
      </c>
      <c r="AB93">
        <v>15.044378795195678</v>
      </c>
      <c r="AC93">
        <v>30.040100237610801</v>
      </c>
      <c r="AD93">
        <f>STDEV('Plate 1 - Sheet1'!AE502:AG502)</f>
        <v>6</v>
      </c>
    </row>
    <row r="94" spans="1:30" x14ac:dyDescent="0.15">
      <c r="A94" s="1">
        <f>SubtractBG!A94</f>
        <v>9.5833333333333326E-2</v>
      </c>
      <c r="B94">
        <f>STDEV('Plate 1 - Sheet1'!H378:J378)</f>
        <v>10.016652800877798</v>
      </c>
      <c r="C94">
        <f>STDEV('Plate 1 - Sheet1'!K378:M378)</f>
        <v>10.016652800877843</v>
      </c>
      <c r="D94">
        <f>STDEV('Plate 1 - Sheet1'!N378:O378,'Plate 1 - Sheet1'!Q378)</f>
        <v>21.656407827707714</v>
      </c>
      <c r="E94">
        <f>STDEV('Plate 1 - Sheet1'!R378:T378)</f>
        <v>19.756855350316592</v>
      </c>
      <c r="F94">
        <v>5.5677643628300215</v>
      </c>
      <c r="G94">
        <v>128.1457503522193</v>
      </c>
      <c r="H94">
        <v>45.1653123308703</v>
      </c>
      <c r="I94">
        <f>STDEV('Plate 1 - Sheet1'!AJ378:AL378)</f>
        <v>2</v>
      </c>
      <c r="J94">
        <f>STDEV('Plate 1 - Sheet1'!AM378:AO378)</f>
        <v>8.3864970836060841</v>
      </c>
      <c r="K94">
        <f>STDEV('Plate 1 - Sheet1'!AP378:AR378)</f>
        <v>5.5677643628300215</v>
      </c>
      <c r="L94">
        <f>STDEV('Plate 1 - Sheet1'!AS378:AU378)</f>
        <v>30.413812651491099</v>
      </c>
      <c r="M94">
        <v>18.357559750685819</v>
      </c>
      <c r="N94">
        <v>28.053520278211074</v>
      </c>
      <c r="O94">
        <v>92.216003698845796</v>
      </c>
      <c r="P94">
        <f>STDEV('Plate 1 - Sheet1'!BK378:BM378)</f>
        <v>7.5718777944003648</v>
      </c>
      <c r="Q94">
        <f>STDEV('Plate 1 - Sheet1'!BN378:BO378,'Plate 1 - Sheet1'!BQ378)</f>
        <v>12.529964086141668</v>
      </c>
      <c r="R94">
        <f>STDEV('Plate 1 - Sheet1'!BR378:BT378)</f>
        <v>21.377558326431949</v>
      </c>
      <c r="S94">
        <f>STDEV('Plate 1 - Sheet1'!CA378:CC378)</f>
        <v>6.9282032302755088</v>
      </c>
      <c r="T94">
        <v>70.49113419430843</v>
      </c>
      <c r="U94">
        <v>67</v>
      </c>
      <c r="V94">
        <v>66.141996246715607</v>
      </c>
      <c r="W94">
        <f>STDEV('Plate 1 - Sheet1'!CO378:CQ378)</f>
        <v>3.6055512754639891</v>
      </c>
      <c r="X94">
        <f>STDEV('Plate 1 - Sheet1'!CR378,'Plate 1 - Sheet1'!H503:I503)</f>
        <v>38.43175770115127</v>
      </c>
      <c r="Y94">
        <f>STDEV('Plate 1 - Sheet1'!J503:L503)</f>
        <v>15.01110699893027</v>
      </c>
      <c r="Z94">
        <f>STDEV('Plate 1 - Sheet1'!M503:O503)</f>
        <v>6.1101009266077861</v>
      </c>
      <c r="AA94">
        <v>30.138568866708543</v>
      </c>
      <c r="AB94">
        <v>9.1651513899116797</v>
      </c>
      <c r="AC94">
        <v>31.107711470279</v>
      </c>
      <c r="AD94">
        <f>STDEV('Plate 1 - Sheet1'!AE503:AG503)</f>
        <v>12.01388086062674</v>
      </c>
    </row>
    <row r="95" spans="1:30" x14ac:dyDescent="0.15">
      <c r="A95" s="1">
        <f>SubtractBG!A95</f>
        <v>9.6875000000000003E-2</v>
      </c>
      <c r="B95">
        <f>STDEV('Plate 1 - Sheet1'!H379:J379)</f>
        <v>9.814954576223645</v>
      </c>
      <c r="C95">
        <f>STDEV('Plate 1 - Sheet1'!K379:M379)</f>
        <v>11</v>
      </c>
      <c r="D95">
        <f>STDEV('Plate 1 - Sheet1'!N379:O379,'Plate 1 - Sheet1'!Q379)</f>
        <v>8.9628864398325021</v>
      </c>
      <c r="E95">
        <f>STDEV('Plate 1 - Sheet1'!R379:T379)</f>
        <v>16.743157806499145</v>
      </c>
      <c r="F95">
        <v>2.3094010767585034</v>
      </c>
      <c r="G95">
        <v>118.49472562101657</v>
      </c>
      <c r="H95">
        <v>43.437183043092801</v>
      </c>
      <c r="I95">
        <f>STDEV('Plate 1 - Sheet1'!AJ379:AL379)</f>
        <v>15.373136743466901</v>
      </c>
      <c r="J95">
        <f>STDEV('Plate 1 - Sheet1'!AM379:AO379)</f>
        <v>6.2449979983983983</v>
      </c>
      <c r="K95">
        <f>STDEV('Plate 1 - Sheet1'!AP379:AR379)</f>
        <v>14.571661996262929</v>
      </c>
      <c r="L95">
        <f>STDEV('Plate 1 - Sheet1'!AS379:AU379)</f>
        <v>19.39931270260195</v>
      </c>
      <c r="M95">
        <v>22.649503305812249</v>
      </c>
      <c r="N95">
        <v>26.514147167125703</v>
      </c>
      <c r="O95">
        <v>98.726733760011001</v>
      </c>
      <c r="P95">
        <f>STDEV('Plate 1 - Sheet1'!BK379:BM379)</f>
        <v>15.0996688705415</v>
      </c>
      <c r="Q95">
        <f>STDEV('Plate 1 - Sheet1'!BN379:BO379,'Plate 1 - Sheet1'!BQ379)</f>
        <v>4.5825756949558398</v>
      </c>
      <c r="R95">
        <f>STDEV('Plate 1 - Sheet1'!BR379:BT379)</f>
        <v>14.106735979665885</v>
      </c>
      <c r="S95">
        <f>STDEV('Plate 1 - Sheet1'!CA379:CC379)</f>
        <v>6.5064070986477116</v>
      </c>
      <c r="T95">
        <v>68.63186820518095</v>
      </c>
      <c r="U95">
        <v>69.082076787929182</v>
      </c>
      <c r="V95">
        <v>65.769026933068702</v>
      </c>
      <c r="W95">
        <f>STDEV('Plate 1 - Sheet1'!CO379:CQ379)</f>
        <v>12.897028081435401</v>
      </c>
      <c r="X95">
        <f>STDEV('Plate 1 - Sheet1'!CR379,'Plate 1 - Sheet1'!H504:I504)</f>
        <v>34.501207708330064</v>
      </c>
      <c r="Y95">
        <f>STDEV('Plate 1 - Sheet1'!J504:L504)</f>
        <v>8.0208062770106441</v>
      </c>
      <c r="Z95">
        <f>STDEV('Plate 1 - Sheet1'!M504:O504)</f>
        <v>17.7857620959388</v>
      </c>
      <c r="AA95">
        <v>16.522711641858304</v>
      </c>
      <c r="AB95">
        <v>3.6055512754639891</v>
      </c>
      <c r="AC95">
        <v>25.177279986267799</v>
      </c>
      <c r="AD95">
        <f>STDEV('Plate 1 - Sheet1'!AE504:AG504)</f>
        <v>5.6862407030773268</v>
      </c>
    </row>
    <row r="96" spans="1:30" x14ac:dyDescent="0.15">
      <c r="A96" s="1">
        <f>SubtractBG!A96</f>
        <v>9.7916666666666666E-2</v>
      </c>
      <c r="B96">
        <f>STDEV('Plate 1 - Sheet1'!H380:J380)</f>
        <v>3.0550504633038931</v>
      </c>
      <c r="C96">
        <f>STDEV('Plate 1 - Sheet1'!K380:M380)</f>
        <v>6.2449979983983983</v>
      </c>
      <c r="D96">
        <f>STDEV('Plate 1 - Sheet1'!N380:O380,'Plate 1 - Sheet1'!Q380)</f>
        <v>8.5440037453175304</v>
      </c>
      <c r="E96">
        <f>STDEV('Plate 1 - Sheet1'!R380:T380)</f>
        <v>28.023799409311646</v>
      </c>
      <c r="F96">
        <v>0.57735026918962584</v>
      </c>
      <c r="G96">
        <v>115.2345434320803</v>
      </c>
      <c r="H96">
        <v>44.295107680380397</v>
      </c>
      <c r="I96">
        <f>STDEV('Plate 1 - Sheet1'!AJ380:AL380)</f>
        <v>8.3266639978645323</v>
      </c>
      <c r="J96">
        <f>STDEV('Plate 1 - Sheet1'!AM380:AO380)</f>
        <v>10.148891565092219</v>
      </c>
      <c r="K96">
        <f>STDEV('Plate 1 - Sheet1'!AP380:AR380)</f>
        <v>12.124355652982141</v>
      </c>
      <c r="L96">
        <f>STDEV('Plate 1 - Sheet1'!AS380:AU380)</f>
        <v>15.044378795195676</v>
      </c>
      <c r="M96">
        <v>6.0277137733417083</v>
      </c>
      <c r="N96">
        <v>20.744477176668813</v>
      </c>
      <c r="O96">
        <v>100.823134045948</v>
      </c>
      <c r="P96">
        <f>STDEV('Plate 1 - Sheet1'!BK380:BM380)</f>
        <v>7.2341781380702361</v>
      </c>
      <c r="Q96">
        <f>STDEV('Plate 1 - Sheet1'!BN380:BO380,'Plate 1 - Sheet1'!BQ380)</f>
        <v>13.051181300301286</v>
      </c>
      <c r="R96">
        <f>STDEV('Plate 1 - Sheet1'!BR380:BT380)</f>
        <v>8.0829037686547611</v>
      </c>
      <c r="S96">
        <f>STDEV('Plate 1 - Sheet1'!CA380:CC380)</f>
        <v>3.6055512754639891</v>
      </c>
      <c r="T96">
        <v>65.825526963329352</v>
      </c>
      <c r="U96">
        <v>67.815927332743897</v>
      </c>
      <c r="V96">
        <v>65.015909247057493</v>
      </c>
      <c r="W96">
        <f>STDEV('Plate 1 - Sheet1'!CO380:CQ380)</f>
        <v>4.0414518843273806</v>
      </c>
      <c r="X96">
        <f>STDEV('Plate 1 - Sheet1'!CR380,'Plate 1 - Sheet1'!H505:I505)</f>
        <v>47.035447625523162</v>
      </c>
      <c r="Y96">
        <f>STDEV('Plate 1 - Sheet1'!J505:L505)</f>
        <v>7.5055534994651358</v>
      </c>
      <c r="Z96">
        <f>STDEV('Plate 1 - Sheet1'!M505:O505)</f>
        <v>15.716233645501712</v>
      </c>
      <c r="AA96">
        <v>29.263173671584791</v>
      </c>
      <c r="AB96">
        <v>17.7857620959388</v>
      </c>
      <c r="AC96">
        <v>18.5533522889931</v>
      </c>
      <c r="AD96">
        <f>STDEV('Plate 1 - Sheet1'!AE505:AG505)</f>
        <v>1.1547005383792517</v>
      </c>
    </row>
    <row r="97" spans="1:30" x14ac:dyDescent="0.15">
      <c r="A97" s="1">
        <f>SubtractBG!A97</f>
        <v>9.8958333333333329E-2</v>
      </c>
      <c r="B97">
        <f>STDEV('Plate 1 - Sheet1'!H381:J381)</f>
        <v>5.7735026918962582</v>
      </c>
      <c r="C97">
        <f>STDEV('Plate 1 - Sheet1'!K381:M381)</f>
        <v>6.2449979983983983</v>
      </c>
      <c r="D97">
        <f>STDEV('Plate 1 - Sheet1'!N381:O381,'Plate 1 - Sheet1'!Q381)</f>
        <v>9.0737717258774673</v>
      </c>
      <c r="E97">
        <f>STDEV('Plate 1 - Sheet1'!R381:T381)</f>
        <v>19.347695814575268</v>
      </c>
      <c r="F97">
        <v>7.2111025509279782</v>
      </c>
      <c r="G97">
        <v>83.803341222173231</v>
      </c>
      <c r="H97">
        <v>31.215301932862101</v>
      </c>
      <c r="I97">
        <f>STDEV('Plate 1 - Sheet1'!AJ381:AL381)</f>
        <v>14.933184523068078</v>
      </c>
      <c r="J97">
        <f>STDEV('Plate 1 - Sheet1'!AM381:AO381)</f>
        <v>11.718930554164631</v>
      </c>
      <c r="K97">
        <f>STDEV('Plate 1 - Sheet1'!AP381:AR381)</f>
        <v>6.6583281184793925</v>
      </c>
      <c r="L97">
        <f>STDEV('Plate 1 - Sheet1'!AS381:AU381)</f>
        <v>25.540817005987364</v>
      </c>
      <c r="M97">
        <v>13.076696830622021</v>
      </c>
      <c r="N97">
        <v>25.514701644346147</v>
      </c>
      <c r="O97">
        <v>101.921652646746</v>
      </c>
      <c r="P97">
        <f>STDEV('Plate 1 - Sheet1'!BK381:BM381)</f>
        <v>4.9328828623162471</v>
      </c>
      <c r="Q97">
        <f>STDEV('Plate 1 - Sheet1'!BN381:BO381,'Plate 1 - Sheet1'!BQ381)</f>
        <v>4.5825756949558398</v>
      </c>
      <c r="R97">
        <f>STDEV('Plate 1 - Sheet1'!BR381:BT381)</f>
        <v>12.503332889007368</v>
      </c>
      <c r="S97">
        <f>STDEV('Plate 1 - Sheet1'!CA381:CC381)</f>
        <v>3.0550504633038931</v>
      </c>
      <c r="T97">
        <v>69.00966115938644</v>
      </c>
      <c r="U97">
        <v>75.791380336640813</v>
      </c>
      <c r="V97">
        <v>54.789152718994202</v>
      </c>
      <c r="W97">
        <f>STDEV('Plate 1 - Sheet1'!CO381:CQ381)</f>
        <v>9.5393920141694561</v>
      </c>
      <c r="X97">
        <f>STDEV('Plate 1 - Sheet1'!CR381,'Plate 1 - Sheet1'!H506:I506)</f>
        <v>47.721413781795405</v>
      </c>
      <c r="Y97">
        <f>STDEV('Plate 1 - Sheet1'!J506:L506)</f>
        <v>5.7735026918962573</v>
      </c>
      <c r="Z97">
        <f>STDEV('Plate 1 - Sheet1'!M506:O506)</f>
        <v>3.2145502536643185</v>
      </c>
      <c r="AA97">
        <v>21.283796653792763</v>
      </c>
      <c r="AB97">
        <v>13.576941236277534</v>
      </c>
      <c r="AC97">
        <v>26.888741861962401</v>
      </c>
      <c r="AD97">
        <f>STDEV('Plate 1 - Sheet1'!AE506:AG506)</f>
        <v>6.8068592855540402</v>
      </c>
    </row>
    <row r="98" spans="1:30" x14ac:dyDescent="0.15">
      <c r="A98" s="1">
        <f>SubtractBG!A98</f>
        <v>9.9999999999999992E-2</v>
      </c>
      <c r="B98">
        <f>STDEV('Plate 1 - Sheet1'!H382:J382)</f>
        <v>6.0277137733417083</v>
      </c>
      <c r="C98">
        <f>STDEV('Plate 1 - Sheet1'!K382:M382)</f>
        <v>7.0237691685684931</v>
      </c>
      <c r="D98">
        <f>STDEV('Plate 1 - Sheet1'!N382:O382,'Plate 1 - Sheet1'!Q382)</f>
        <v>5.1316014394468841</v>
      </c>
      <c r="E98">
        <f>STDEV('Plate 1 - Sheet1'!R382:T382)</f>
        <v>36.018513757973629</v>
      </c>
      <c r="F98">
        <v>4.7258156262526088</v>
      </c>
      <c r="G98">
        <v>112.92918134831227</v>
      </c>
      <c r="H98">
        <v>41.933795601895298</v>
      </c>
      <c r="I98">
        <f>STDEV('Plate 1 - Sheet1'!AJ382:AL382)</f>
        <v>3.4641016151377544</v>
      </c>
      <c r="J98">
        <f>STDEV('Plate 1 - Sheet1'!AM382:AO382)</f>
        <v>14.433756729740665</v>
      </c>
      <c r="K98">
        <f>STDEV('Plate 1 - Sheet1'!AP382:AR382)</f>
        <v>14.0118997046558</v>
      </c>
      <c r="L98">
        <f>STDEV('Plate 1 - Sheet1'!AS382:AU382)</f>
        <v>24.440403706431148</v>
      </c>
      <c r="M98">
        <v>7.5055534994651349</v>
      </c>
      <c r="N98">
        <v>16.19670748434179</v>
      </c>
      <c r="O98">
        <v>82.392490922693398</v>
      </c>
      <c r="P98">
        <f>STDEV('Plate 1 - Sheet1'!BK382:BM382)</f>
        <v>12.503332889007392</v>
      </c>
      <c r="Q98">
        <f>STDEV('Plate 1 - Sheet1'!BN382:BO382,'Plate 1 - Sheet1'!BQ382)</f>
        <v>9.5043849529221696</v>
      </c>
      <c r="R98">
        <f>STDEV('Plate 1 - Sheet1'!BR382:BT382)</f>
        <v>23.692474191889122</v>
      </c>
      <c r="S98">
        <f>STDEV('Plate 1 - Sheet1'!CA382:CC382)</f>
        <v>4.1633319989322652</v>
      </c>
      <c r="T98">
        <v>59.433436156201907</v>
      </c>
      <c r="U98">
        <v>67.002487516011996</v>
      </c>
      <c r="V98">
        <v>54.046977386109397</v>
      </c>
      <c r="W98">
        <f>STDEV('Plate 1 - Sheet1'!CO382:CQ382)</f>
        <v>5.0332229568471663</v>
      </c>
      <c r="X98">
        <f>STDEV('Plate 1 - Sheet1'!CR382,'Plate 1 - Sheet1'!H507:I507)</f>
        <v>44.542114902640172</v>
      </c>
      <c r="Y98">
        <f>STDEV('Plate 1 - Sheet1'!J507:L507)</f>
        <v>6.5574385243020004</v>
      </c>
      <c r="Z98">
        <f>STDEV('Plate 1 - Sheet1'!M507:O507)</f>
        <v>5.5677643628300215</v>
      </c>
      <c r="AA98">
        <v>21.571586249817916</v>
      </c>
      <c r="AB98">
        <v>14.571661996262929</v>
      </c>
      <c r="AC98">
        <v>30.2016359384289</v>
      </c>
      <c r="AD98">
        <f>STDEV('Plate 1 - Sheet1'!AE507:AG507)</f>
        <v>4.7258156262526088</v>
      </c>
    </row>
    <row r="99" spans="1:30" x14ac:dyDescent="0.15">
      <c r="A99" s="1">
        <f>SubtractBG!A99</f>
        <v>0.10104166666666665</v>
      </c>
      <c r="B99">
        <f>STDEV('Plate 1 - Sheet1'!H383:J383)</f>
        <v>1.5275252316519465</v>
      </c>
      <c r="C99">
        <f>STDEV('Plate 1 - Sheet1'!K383:M383)</f>
        <v>7.5718777944003648</v>
      </c>
      <c r="D99">
        <f>STDEV('Plate 1 - Sheet1'!N383:O383,'Plate 1 - Sheet1'!Q383)</f>
        <v>19.078784028338912</v>
      </c>
      <c r="E99">
        <f>STDEV('Plate 1 - Sheet1'!R383:T383)</f>
        <v>30.072135496724137</v>
      </c>
      <c r="F99">
        <v>9.5393920141694561</v>
      </c>
      <c r="G99">
        <v>107.12609392673663</v>
      </c>
      <c r="H99">
        <v>35.765942936503698</v>
      </c>
      <c r="I99">
        <f>STDEV('Plate 1 - Sheet1'!AJ383:AL383)</f>
        <v>8.8881944173155887</v>
      </c>
      <c r="J99">
        <f>STDEV('Plate 1 - Sheet1'!AM383:AO383)</f>
        <v>9.2376043070340135</v>
      </c>
      <c r="K99">
        <f>STDEV('Plate 1 - Sheet1'!AP383:AR383)</f>
        <v>11</v>
      </c>
      <c r="L99">
        <f>STDEV('Plate 1 - Sheet1'!AS383:AU383)</f>
        <v>21.126602503321099</v>
      </c>
      <c r="M99">
        <v>20.033305601755625</v>
      </c>
      <c r="N99">
        <v>17.953644012660309</v>
      </c>
      <c r="O99">
        <v>92.806182261309701</v>
      </c>
      <c r="P99">
        <f>STDEV('Plate 1 - Sheet1'!BK383:BM383)</f>
        <v>9.1651513899116797</v>
      </c>
      <c r="Q99">
        <f>STDEV('Plate 1 - Sheet1'!BN383:BO383,'Plate 1 - Sheet1'!BQ383)</f>
        <v>1.1547005383792517</v>
      </c>
      <c r="R99">
        <f>STDEV('Plate 1 - Sheet1'!BR383:BT383)</f>
        <v>9.8488578017961039</v>
      </c>
      <c r="S99">
        <f>STDEV('Plate 1 - Sheet1'!CA383:CC383)</f>
        <v>8</v>
      </c>
      <c r="T99">
        <v>61.652250567193406</v>
      </c>
      <c r="U99">
        <v>61.419323777890362</v>
      </c>
      <c r="V99">
        <v>57.152663190148502</v>
      </c>
      <c r="W99">
        <f>STDEV('Plate 1 - Sheet1'!CO383:CQ383)</f>
        <v>8.9628864398325021</v>
      </c>
      <c r="X99">
        <f>STDEV('Plate 1 - Sheet1'!CR383,'Plate 1 - Sheet1'!H508:I508)</f>
        <v>43.247350593225157</v>
      </c>
      <c r="Y99">
        <f>STDEV('Plate 1 - Sheet1'!J508:L508)</f>
        <v>7.2341781380702361</v>
      </c>
      <c r="Z99">
        <f>STDEV('Plate 1 - Sheet1'!M508:O508)</f>
        <v>4.6188021535170067</v>
      </c>
      <c r="AA99">
        <v>29.501412395567325</v>
      </c>
      <c r="AB99">
        <v>14.153915830374762</v>
      </c>
      <c r="AC99">
        <v>31.494395306698301</v>
      </c>
      <c r="AD99">
        <f>STDEV('Plate 1 - Sheet1'!AE508:AG508)</f>
        <v>3</v>
      </c>
    </row>
    <row r="100" spans="1:30" x14ac:dyDescent="0.15">
      <c r="A100" s="1">
        <f>SubtractBG!A100</f>
        <v>0.10208333333333335</v>
      </c>
      <c r="B100">
        <f>STDEV('Plate 1 - Sheet1'!H384:J384)</f>
        <v>4.0414518843273806</v>
      </c>
      <c r="C100">
        <f>STDEV('Plate 1 - Sheet1'!K384:M384)</f>
        <v>11.135528725660043</v>
      </c>
      <c r="D100">
        <f>STDEV('Plate 1 - Sheet1'!N384:O384,'Plate 1 - Sheet1'!Q384)</f>
        <v>7.2111025509279782</v>
      </c>
      <c r="E100">
        <f>STDEV('Plate 1 - Sheet1'!R384:T384)</f>
        <v>20.404247923737248</v>
      </c>
      <c r="F100">
        <v>5.1316014394468841</v>
      </c>
      <c r="G100">
        <v>93.744333162063725</v>
      </c>
      <c r="H100">
        <v>32.953260462205598</v>
      </c>
      <c r="I100">
        <f>STDEV('Plate 1 - Sheet1'!AJ384:AL384)</f>
        <v>13.796134724383274</v>
      </c>
      <c r="J100">
        <f>STDEV('Plate 1 - Sheet1'!AM384:AO384)</f>
        <v>2.0816659994661331</v>
      </c>
      <c r="K100">
        <f>STDEV('Plate 1 - Sheet1'!AP384:AR384)</f>
        <v>14.29452109492771</v>
      </c>
      <c r="L100">
        <f>STDEV('Plate 1 - Sheet1'!AS384:AU384)</f>
        <v>25.540817005987364</v>
      </c>
      <c r="M100">
        <v>18.520259177452136</v>
      </c>
      <c r="N100">
        <v>13.74772708486752</v>
      </c>
      <c r="O100">
        <v>83.929911084748895</v>
      </c>
      <c r="P100">
        <f>STDEV('Plate 1 - Sheet1'!BK384:BM384)</f>
        <v>2.6457513110645907</v>
      </c>
      <c r="Q100">
        <f>STDEV('Plate 1 - Sheet1'!BN384:BO384,'Plate 1 - Sheet1'!BQ384)</f>
        <v>5</v>
      </c>
      <c r="R100">
        <f>STDEV('Plate 1 - Sheet1'!BR384:BT384)</f>
        <v>14.0118997046558</v>
      </c>
      <c r="S100">
        <f>STDEV('Plate 1 - Sheet1'!CA384:CC384)</f>
        <v>1.7320508075688772</v>
      </c>
      <c r="T100">
        <v>48.662100242385755</v>
      </c>
      <c r="U100">
        <v>69.759109321531113</v>
      </c>
      <c r="V100">
        <v>49.002400576756401</v>
      </c>
      <c r="W100">
        <f>STDEV('Plate 1 - Sheet1'!CO384:CQ384)</f>
        <v>12.897028081435401</v>
      </c>
      <c r="X100">
        <f>STDEV('Plate 1 - Sheet1'!CR384,'Plate 1 - Sheet1'!H509:I509)</f>
        <v>38.591881702416792</v>
      </c>
      <c r="Y100">
        <f>STDEV('Plate 1 - Sheet1'!J509:L509)</f>
        <v>2.0816659994661326</v>
      </c>
      <c r="Z100">
        <f>STDEV('Plate 1 - Sheet1'!M509:O509)</f>
        <v>1.5275252316519468</v>
      </c>
      <c r="AA100">
        <v>13.203534880225572</v>
      </c>
      <c r="AB100">
        <v>23.515952032609693</v>
      </c>
      <c r="AC100">
        <v>25.744583074469499</v>
      </c>
      <c r="AD100">
        <f>STDEV('Plate 1 - Sheet1'!AE509:AG509)</f>
        <v>2.6457513110645907</v>
      </c>
    </row>
    <row r="101" spans="1:30" x14ac:dyDescent="0.15">
      <c r="A101" s="1">
        <f>SubtractBG!A101</f>
        <v>0.10312500000000001</v>
      </c>
      <c r="B101">
        <f>STDEV('Plate 1 - Sheet1'!H385:J385)</f>
        <v>3.0550504633038931</v>
      </c>
      <c r="C101">
        <f>STDEV('Plate 1 - Sheet1'!K385:M385)</f>
        <v>8.3864970836060841</v>
      </c>
      <c r="D101">
        <f>STDEV('Plate 1 - Sheet1'!N385:O385,'Plate 1 - Sheet1'!Q385)</f>
        <v>3.4641016151377544</v>
      </c>
      <c r="E101">
        <f>STDEV('Plate 1 - Sheet1'!R385:T385)</f>
        <v>14.571661996262929</v>
      </c>
      <c r="F101">
        <v>5.1316014394468841</v>
      </c>
      <c r="G101">
        <v>81.279353671970981</v>
      </c>
      <c r="H101">
        <v>29.858197776766598</v>
      </c>
      <c r="I101">
        <f>STDEV('Plate 1 - Sheet1'!AJ385:AL385)</f>
        <v>8.5049005481153834</v>
      </c>
      <c r="J101">
        <f>STDEV('Plate 1 - Sheet1'!AM385:AO385)</f>
        <v>6.0277137733417083</v>
      </c>
      <c r="K101">
        <f>STDEV('Plate 1 - Sheet1'!AP385:AR385)</f>
        <v>16.921386861996076</v>
      </c>
      <c r="L101">
        <f>STDEV('Plate 1 - Sheet1'!AS385:AU385)</f>
        <v>23.895606290697042</v>
      </c>
      <c r="M101">
        <v>12.503332889007368</v>
      </c>
      <c r="N101">
        <v>17.039170558842741</v>
      </c>
      <c r="O101">
        <v>83.646717253304899</v>
      </c>
      <c r="P101">
        <f>STDEV('Plate 1 - Sheet1'!BK385:BM385)</f>
        <v>8.6216781042517088</v>
      </c>
      <c r="Q101">
        <f>STDEV('Plate 1 - Sheet1'!BN385:BO385,'Plate 1 - Sheet1'!BQ385)</f>
        <v>6.5064070986477116</v>
      </c>
      <c r="R101">
        <f>STDEV('Plate 1 - Sheet1'!BR385:BT385)</f>
        <v>9.7125348562223106</v>
      </c>
      <c r="S101">
        <f>STDEV('Plate 1 - Sheet1'!CA385:CC385)</f>
        <v>7.2341781380702352</v>
      </c>
      <c r="T101">
        <v>54.027770636960398</v>
      </c>
      <c r="U101">
        <v>55.193598662646814</v>
      </c>
      <c r="V101">
        <v>46.287805792657203</v>
      </c>
      <c r="W101">
        <f>STDEV('Plate 1 - Sheet1'!CO385:CQ385)</f>
        <v>7.5718777944003648</v>
      </c>
      <c r="X101">
        <f>STDEV('Plate 1 - Sheet1'!CR385,'Plate 1 - Sheet1'!H510:I510)</f>
        <v>36.555893277737503</v>
      </c>
      <c r="Y101">
        <f>STDEV('Plate 1 - Sheet1'!J510:L510)</f>
        <v>3.0550504633038931</v>
      </c>
      <c r="Z101">
        <f>STDEV('Plate 1 - Sheet1'!M510:O510)</f>
        <v>2.0816659994661331</v>
      </c>
      <c r="AA101">
        <v>21.702534414210707</v>
      </c>
      <c r="AB101">
        <v>15.716233645501712</v>
      </c>
      <c r="AC101">
        <v>23.9923036598802</v>
      </c>
      <c r="AD101">
        <f>STDEV('Plate 1 - Sheet1'!AE510:AG510)</f>
        <v>2.0816659994661326</v>
      </c>
    </row>
    <row r="102" spans="1:30" x14ac:dyDescent="0.15">
      <c r="A102" s="1">
        <f>SubtractBG!A102</f>
        <v>0.10416666666666667</v>
      </c>
      <c r="B102">
        <f>STDEV('Plate 1 - Sheet1'!H386:J386)</f>
        <v>11.718930554164617</v>
      </c>
      <c r="C102">
        <f>STDEV('Plate 1 - Sheet1'!K386:M386)</f>
        <v>12.897028081435391</v>
      </c>
      <c r="D102">
        <f>STDEV('Plate 1 - Sheet1'!N386:O386,'Plate 1 - Sheet1'!Q386)</f>
        <v>14</v>
      </c>
      <c r="E102">
        <f>STDEV('Plate 1 - Sheet1'!R386:T386)</f>
        <v>27.790885796126322</v>
      </c>
      <c r="F102">
        <v>4.5092497528228943</v>
      </c>
      <c r="G102">
        <v>82.075168798689305</v>
      </c>
      <c r="H102">
        <v>25.045165206130601</v>
      </c>
      <c r="I102">
        <f>STDEV('Plate 1 - Sheet1'!AJ386:AL386)</f>
        <v>5.0332229568471663</v>
      </c>
      <c r="J102">
        <f>STDEV('Plate 1 - Sheet1'!AM386:AO386)</f>
        <v>8.3266639978645323</v>
      </c>
      <c r="K102">
        <f>STDEV('Plate 1 - Sheet1'!AP386:AR386)</f>
        <v>20.816659994661329</v>
      </c>
      <c r="L102">
        <f>STDEV('Plate 1 - Sheet1'!AS386:AU386)</f>
        <v>29.13760456866693</v>
      </c>
      <c r="M102">
        <v>20.297783130184438</v>
      </c>
      <c r="N102">
        <v>12</v>
      </c>
      <c r="O102">
        <v>94.534624976144599</v>
      </c>
      <c r="P102">
        <f>STDEV('Plate 1 - Sheet1'!BK386:BM386)</f>
        <v>5.6862407030773268</v>
      </c>
      <c r="Q102">
        <f>STDEV('Plate 1 - Sheet1'!BN386:BO386,'Plate 1 - Sheet1'!BQ386)</f>
        <v>5.0332229568471663</v>
      </c>
      <c r="R102">
        <f>STDEV('Plate 1 - Sheet1'!BR386:BT386)</f>
        <v>5.2915026221291814</v>
      </c>
      <c r="S102">
        <f>STDEV('Plate 1 - Sheet1'!CA386:CC386)</f>
        <v>5.1316014394468841</v>
      </c>
      <c r="T102">
        <v>55.461698495448189</v>
      </c>
      <c r="U102">
        <v>55.428632793289502</v>
      </c>
      <c r="V102">
        <v>50.5214647311291</v>
      </c>
      <c r="W102">
        <f>STDEV('Plate 1 - Sheet1'!CO386:CQ386)</f>
        <v>14.640127503998499</v>
      </c>
      <c r="X102">
        <f>STDEV('Plate 1 - Sheet1'!CR386,'Plate 1 - Sheet1'!H511:I511)</f>
        <v>46.047077359299735</v>
      </c>
      <c r="Y102">
        <f>STDEV('Plate 1 - Sheet1'!J511:L511)</f>
        <v>9.7125348562223106</v>
      </c>
      <c r="Z102">
        <f>STDEV('Plate 1 - Sheet1'!M511:O511)</f>
        <v>9.7125348562223106</v>
      </c>
      <c r="AA102">
        <v>25.774664562964407</v>
      </c>
      <c r="AB102">
        <v>20.108041509140897</v>
      </c>
      <c r="AC102">
        <v>26.514073111407999</v>
      </c>
      <c r="AD102">
        <f>STDEV('Plate 1 - Sheet1'!AE511:AG511)</f>
        <v>0.57735026918962584</v>
      </c>
    </row>
    <row r="103" spans="1:30" x14ac:dyDescent="0.15">
      <c r="A103" s="1">
        <f>SubtractBG!A103</f>
        <v>0.10520833333333333</v>
      </c>
      <c r="B103">
        <f>STDEV('Plate 1 - Sheet1'!H387:J387)</f>
        <v>6.0277137733417208</v>
      </c>
      <c r="C103">
        <f>STDEV('Plate 1 - Sheet1'!K387:M387)</f>
        <v>15.502687938977999</v>
      </c>
      <c r="D103">
        <f>STDEV('Plate 1 - Sheet1'!N387:O387,'Plate 1 - Sheet1'!Q387)</f>
        <v>5.1316014394468841</v>
      </c>
      <c r="E103">
        <f>STDEV('Plate 1 - Sheet1'!R387:T387)</f>
        <v>18.823743871327398</v>
      </c>
      <c r="F103">
        <v>7.2341781380702344</v>
      </c>
      <c r="G103">
        <v>87.726848797845236</v>
      </c>
      <c r="H103">
        <v>27.750110075898199</v>
      </c>
      <c r="I103">
        <f>STDEV('Plate 1 - Sheet1'!AJ387:AL387)</f>
        <v>7.0237691685684931</v>
      </c>
      <c r="J103">
        <f>STDEV('Plate 1 - Sheet1'!AM387:AO387)</f>
        <v>7</v>
      </c>
      <c r="K103">
        <f>STDEV('Plate 1 - Sheet1'!AP387:AR387)</f>
        <v>14.422205101855956</v>
      </c>
      <c r="L103">
        <f>STDEV('Plate 1 - Sheet1'!AS387:AU387)</f>
        <v>34.428670223134212</v>
      </c>
      <c r="M103">
        <v>10.503967504392486</v>
      </c>
      <c r="N103">
        <v>10.692676621563626</v>
      </c>
      <c r="O103">
        <v>78.194852148808394</v>
      </c>
      <c r="P103">
        <f>STDEV('Plate 1 - Sheet1'!BK387:BM387)</f>
        <v>9.6436507609929549</v>
      </c>
      <c r="Q103">
        <f>STDEV('Plate 1 - Sheet1'!BN387:BO387,'Plate 1 - Sheet1'!BQ387)</f>
        <v>5.6862407030773268</v>
      </c>
      <c r="R103">
        <f>STDEV('Plate 1 - Sheet1'!BR387:BT387)</f>
        <v>11.532562594670797</v>
      </c>
      <c r="S103">
        <f>STDEV('Plate 1 - Sheet1'!CA387:CC387)</f>
        <v>7.810249675906654</v>
      </c>
      <c r="T103">
        <v>56.225735507268695</v>
      </c>
      <c r="U103">
        <v>46.36090306856984</v>
      </c>
      <c r="V103">
        <v>43.033078405331601</v>
      </c>
      <c r="W103">
        <f>STDEV('Plate 1 - Sheet1'!CO387:CQ387)</f>
        <v>8.3266639978645305</v>
      </c>
      <c r="X103">
        <f>STDEV('Plate 1 - Sheet1'!CR387,'Plate 1 - Sheet1'!H512:I512)</f>
        <v>50.764160585988222</v>
      </c>
      <c r="Y103">
        <f>STDEV('Plate 1 - Sheet1'!J512:L512)</f>
        <v>5.2915026221291814</v>
      </c>
      <c r="Z103">
        <f>STDEV('Plate 1 - Sheet1'!M512:O512)</f>
        <v>6.1101009266077861</v>
      </c>
      <c r="AA103">
        <v>26.102362600602429</v>
      </c>
      <c r="AB103">
        <v>22.300971578236975</v>
      </c>
      <c r="AC103">
        <v>22.305274778812901</v>
      </c>
      <c r="AD103">
        <f>STDEV('Plate 1 - Sheet1'!AE512:AG512)</f>
        <v>8.6602540378443873</v>
      </c>
    </row>
    <row r="104" spans="1:30" x14ac:dyDescent="0.15">
      <c r="A104" s="1">
        <f>SubtractBG!A104</f>
        <v>0.10625</v>
      </c>
      <c r="B104">
        <f>STDEV('Plate 1 - Sheet1'!H388:J388)</f>
        <v>4.5092497528228943</v>
      </c>
      <c r="C104">
        <f>STDEV('Plate 1 - Sheet1'!K388:M388)</f>
        <v>11.060440015358026</v>
      </c>
      <c r="D104">
        <f>STDEV('Plate 1 - Sheet1'!N388:O388,'Plate 1 - Sheet1'!Q388)</f>
        <v>9.7125348562223106</v>
      </c>
      <c r="E104">
        <f>STDEV('Plate 1 - Sheet1'!R388:T388)</f>
        <v>25.482019804821903</v>
      </c>
      <c r="F104">
        <v>10.263202878893768</v>
      </c>
      <c r="G104">
        <v>75.830952343573685</v>
      </c>
      <c r="H104">
        <v>34.833075659183002</v>
      </c>
      <c r="I104">
        <f>STDEV('Plate 1 - Sheet1'!AJ388:AL388)</f>
        <v>12.42309676905615</v>
      </c>
      <c r="J104">
        <f>STDEV('Plate 1 - Sheet1'!AM388:AO388)</f>
        <v>6.110100926607787</v>
      </c>
      <c r="K104">
        <f>STDEV('Plate 1 - Sheet1'!AP388:AR388)</f>
        <v>19.672315572906001</v>
      </c>
      <c r="L104">
        <f>STDEV('Plate 1 - Sheet1'!AS388:AU388)</f>
        <v>27.061657993059725</v>
      </c>
      <c r="M104">
        <v>9.1651513899116797</v>
      </c>
      <c r="N104">
        <v>8.9628864398325021</v>
      </c>
      <c r="O104">
        <v>85.837905948644405</v>
      </c>
      <c r="P104">
        <f>STDEV('Plate 1 - Sheet1'!BK388:BM388)</f>
        <v>7.0237691685684922</v>
      </c>
      <c r="Q104">
        <f>STDEV('Plate 1 - Sheet1'!BN388:BO388,'Plate 1 - Sheet1'!BQ388)</f>
        <v>12.423096769056174</v>
      </c>
      <c r="R104">
        <f>STDEV('Plate 1 - Sheet1'!BR388:BT388)</f>
        <v>12.124355652982141</v>
      </c>
      <c r="S104">
        <f>STDEV('Plate 1 - Sheet1'!CA388:CC388)</f>
        <v>10.535653752852738</v>
      </c>
      <c r="T104">
        <v>51.071844820148563</v>
      </c>
      <c r="U104">
        <v>63.3798075099633</v>
      </c>
      <c r="V104">
        <v>48.623419709232003</v>
      </c>
      <c r="W104">
        <f>STDEV('Plate 1 - Sheet1'!CO388:CQ388)</f>
        <v>12.124355652982141</v>
      </c>
      <c r="X104">
        <f>STDEV('Plate 1 - Sheet1'!CR388,'Plate 1 - Sheet1'!H513:I513)</f>
        <v>42.453896562427957</v>
      </c>
      <c r="Y104">
        <f>STDEV('Plate 1 - Sheet1'!J513:L513)</f>
        <v>5.5075705472861021</v>
      </c>
      <c r="Z104">
        <f>STDEV('Plate 1 - Sheet1'!M513:O513)</f>
        <v>9.5393920141694561</v>
      </c>
      <c r="AA104">
        <v>13.576941236277534</v>
      </c>
      <c r="AB104">
        <v>24.879710609249457</v>
      </c>
      <c r="AC104">
        <v>31.671837433815799</v>
      </c>
      <c r="AD104">
        <f>STDEV('Plate 1 - Sheet1'!AE513:AG513)</f>
        <v>6.1101009266077995</v>
      </c>
    </row>
    <row r="105" spans="1:30" x14ac:dyDescent="0.15">
      <c r="A105" s="1">
        <f>SubtractBG!A105</f>
        <v>0.10729166666666667</v>
      </c>
      <c r="B105">
        <f>STDEV('Plate 1 - Sheet1'!H389:J389)</f>
        <v>8.5049005481153639</v>
      </c>
      <c r="C105">
        <f>STDEV('Plate 1 - Sheet1'!K389:M389)</f>
        <v>10.016652800877798</v>
      </c>
      <c r="D105">
        <f>STDEV('Plate 1 - Sheet1'!N389:O389,'Plate 1 - Sheet1'!Q389)</f>
        <v>6.8068592855540455</v>
      </c>
      <c r="E105">
        <f>STDEV('Plate 1 - Sheet1'!R389:T389)</f>
        <v>27.874719729532707</v>
      </c>
      <c r="F105">
        <v>7</v>
      </c>
      <c r="G105">
        <v>79.32212806020776</v>
      </c>
      <c r="H105">
        <v>43.323495756272102</v>
      </c>
      <c r="I105">
        <f>STDEV('Plate 1 - Sheet1'!AJ389:AL389)</f>
        <v>6.5064070986477116</v>
      </c>
      <c r="J105">
        <f>STDEV('Plate 1 - Sheet1'!AM389:AO389)</f>
        <v>10.598742063723098</v>
      </c>
      <c r="K105">
        <f>STDEV('Plate 1 - Sheet1'!AP389:AR389)</f>
        <v>16.370705543744901</v>
      </c>
      <c r="L105">
        <f>STDEV('Plate 1 - Sheet1'!AS389:AU389)</f>
        <v>25.579940057266228</v>
      </c>
      <c r="M105">
        <v>17.156145643277029</v>
      </c>
      <c r="N105">
        <v>3.5118845842842465</v>
      </c>
      <c r="O105">
        <v>87.263585901357402</v>
      </c>
      <c r="P105">
        <f>STDEV('Plate 1 - Sheet1'!BK389:BM389)</f>
        <v>1.5275252316519468</v>
      </c>
      <c r="Q105">
        <f>STDEV('Plate 1 - Sheet1'!BN389:BO389,'Plate 1 - Sheet1'!BQ389)</f>
        <v>18.147543451754949</v>
      </c>
      <c r="R105">
        <f>STDEV('Plate 1 - Sheet1'!BR389:BT389)</f>
        <v>14.730919862656235</v>
      </c>
      <c r="S105">
        <f>STDEV('Plate 1 - Sheet1'!CA389:CC389)</f>
        <v>7.7674534651540297</v>
      </c>
      <c r="T105">
        <v>54.280137558165194</v>
      </c>
      <c r="U105">
        <v>43.312815655415427</v>
      </c>
      <c r="V105">
        <v>51.136350057183499</v>
      </c>
      <c r="W105">
        <f>STDEV('Plate 1 - Sheet1'!CO389:CQ389)</f>
        <v>1.5275252316519465</v>
      </c>
      <c r="X105">
        <f>STDEV('Plate 1 - Sheet1'!CR389,'Plate 1 - Sheet1'!H514:I514)</f>
        <v>38.527046776690945</v>
      </c>
      <c r="Y105">
        <f>STDEV('Plate 1 - Sheet1'!J514:L514)</f>
        <v>3.6055512754639891</v>
      </c>
      <c r="Z105">
        <f>STDEV('Plate 1 - Sheet1'!M514:O514)</f>
        <v>8.6602540378443873</v>
      </c>
      <c r="AA105">
        <v>24.542480178933339</v>
      </c>
      <c r="AB105">
        <v>29.512709126747414</v>
      </c>
      <c r="AC105">
        <v>9.5163917028407301</v>
      </c>
      <c r="AD105">
        <f>STDEV('Plate 1 - Sheet1'!AE514:AG514)</f>
        <v>8.3266639978645394</v>
      </c>
    </row>
    <row r="106" spans="1:30" x14ac:dyDescent="0.15">
      <c r="A106" s="1">
        <f>SubtractBG!A106</f>
        <v>0.10833333333333334</v>
      </c>
      <c r="B106">
        <f>STDEV('Plate 1 - Sheet1'!H390:J390)</f>
        <v>4.5825756949558398</v>
      </c>
      <c r="C106">
        <f>STDEV('Plate 1 - Sheet1'!K390:M390)</f>
        <v>10</v>
      </c>
      <c r="D106">
        <f>STDEV('Plate 1 - Sheet1'!N390:O390,'Plate 1 - Sheet1'!Q390)</f>
        <v>10.440306508910551</v>
      </c>
      <c r="E106">
        <f>STDEV('Plate 1 - Sheet1'!R390:T390)</f>
        <v>32.924155266308659</v>
      </c>
      <c r="F106">
        <v>8.5440037453175304</v>
      </c>
      <c r="G106">
        <v>70.057119552547974</v>
      </c>
      <c r="H106">
        <v>38.040525543901701</v>
      </c>
      <c r="I106">
        <f>STDEV('Plate 1 - Sheet1'!AJ390:AL390)</f>
        <v>4.0414518843273806</v>
      </c>
      <c r="J106">
        <f>STDEV('Plate 1 - Sheet1'!AM390:AO390)</f>
        <v>12</v>
      </c>
      <c r="K106">
        <f>STDEV('Plate 1 - Sheet1'!AP390:AR390)</f>
        <v>18.147543451754935</v>
      </c>
      <c r="L106">
        <f>STDEV('Plate 1 - Sheet1'!AS390:AU390)</f>
        <v>41.585253796668461</v>
      </c>
      <c r="M106">
        <v>2.0816659994661331</v>
      </c>
      <c r="N106">
        <v>12.055427546683415</v>
      </c>
      <c r="O106">
        <v>88.232792725931304</v>
      </c>
      <c r="P106">
        <f>STDEV('Plate 1 - Sheet1'!BK390:BM390)</f>
        <v>13.012814197295446</v>
      </c>
      <c r="Q106">
        <f>STDEV('Plate 1 - Sheet1'!BN390:BO390,'Plate 1 - Sheet1'!BQ390)</f>
        <v>9.5393920141694561</v>
      </c>
      <c r="R106">
        <f>STDEV('Plate 1 - Sheet1'!BR390:BT390)</f>
        <v>19.157244060668017</v>
      </c>
      <c r="S106">
        <f>STDEV('Plate 1 - Sheet1'!CA390:CC390)</f>
        <v>11.532562594670797</v>
      </c>
      <c r="T106">
        <v>40.037482438335203</v>
      </c>
      <c r="U106">
        <v>38.43175770115127</v>
      </c>
      <c r="V106">
        <v>45.711763550212297</v>
      </c>
      <c r="W106">
        <f>STDEV('Plate 1 - Sheet1'!CO390:CQ390)</f>
        <v>15.30795000427338</v>
      </c>
      <c r="X106">
        <f>STDEV('Plate 1 - Sheet1'!CR390,'Plate 1 - Sheet1'!H515:I515)</f>
        <v>45.236416008933908</v>
      </c>
      <c r="Y106">
        <f>STDEV('Plate 1 - Sheet1'!J515:L515)</f>
        <v>1.7320508075688772</v>
      </c>
      <c r="Z106">
        <f>STDEV('Plate 1 - Sheet1'!M515:O515)</f>
        <v>6.0277137733417074</v>
      </c>
      <c r="AA106">
        <v>18.823743871327334</v>
      </c>
      <c r="AB106">
        <v>41.633319989322658</v>
      </c>
      <c r="AC106">
        <v>15.949974236856701</v>
      </c>
      <c r="AD106">
        <f>STDEV('Plate 1 - Sheet1'!AE515:AG515)</f>
        <v>4.0414518843273806</v>
      </c>
    </row>
    <row r="107" spans="1:30" x14ac:dyDescent="0.15">
      <c r="A107" s="1">
        <f>SubtractBG!A107</f>
        <v>0.109375</v>
      </c>
      <c r="B107">
        <f>STDEV('Plate 1 - Sheet1'!H391:J391)</f>
        <v>10.066445913694318</v>
      </c>
      <c r="C107">
        <f>STDEV('Plate 1 - Sheet1'!K391:M391)</f>
        <v>9</v>
      </c>
      <c r="D107">
        <f>STDEV('Plate 1 - Sheet1'!N391:O391,'Plate 1 - Sheet1'!Q391)</f>
        <v>4.5092497528228943</v>
      </c>
      <c r="E107">
        <f>STDEV('Plate 1 - Sheet1'!R391:T391)</f>
        <v>26.501572280401255</v>
      </c>
      <c r="F107">
        <v>7.5718777944003648</v>
      </c>
      <c r="G107">
        <v>71.143048383755271</v>
      </c>
      <c r="H107">
        <v>35.306097612570198</v>
      </c>
      <c r="I107">
        <f>STDEV('Plate 1 - Sheet1'!AJ391:AL391)</f>
        <v>1.7320508075688772</v>
      </c>
      <c r="J107">
        <f>STDEV('Plate 1 - Sheet1'!AM391:AO391)</f>
        <v>4.7258156262526079</v>
      </c>
      <c r="K107">
        <f>STDEV('Plate 1 - Sheet1'!AP391:AR391)</f>
        <v>20.808652046684813</v>
      </c>
      <c r="L107">
        <f>STDEV('Plate 1 - Sheet1'!AS391:AU391)</f>
        <v>19.857828011475309</v>
      </c>
      <c r="M107">
        <v>16.441816606851365</v>
      </c>
      <c r="N107">
        <v>10.115993936995677</v>
      </c>
      <c r="O107">
        <v>82.461323400466199</v>
      </c>
      <c r="P107">
        <f>STDEV('Plate 1 - Sheet1'!BK391:BM391)</f>
        <v>7</v>
      </c>
      <c r="Q107">
        <f>STDEV('Plate 1 - Sheet1'!BN391:BO391,'Plate 1 - Sheet1'!BQ391)</f>
        <v>12.58305739211794</v>
      </c>
      <c r="R107">
        <f>STDEV('Plate 1 - Sheet1'!BR391:BT391)</f>
        <v>4.1633319989322652</v>
      </c>
      <c r="S107">
        <f>STDEV('Plate 1 - Sheet1'!CA391:CC391)</f>
        <v>8.1853527718724504</v>
      </c>
      <c r="T107">
        <v>45.077710678338576</v>
      </c>
      <c r="U107">
        <v>40.951190458886543</v>
      </c>
      <c r="V107">
        <v>40.738139140953898</v>
      </c>
      <c r="W107">
        <f>STDEV('Plate 1 - Sheet1'!CO391:CQ391)</f>
        <v>19.28730152198591</v>
      </c>
      <c r="X107">
        <f>STDEV('Plate 1 - Sheet1'!CR391,'Plate 1 - Sheet1'!H516:I516)</f>
        <v>49.97332621842709</v>
      </c>
      <c r="Y107">
        <f>STDEV('Plate 1 - Sheet1'!J516:L516)</f>
        <v>9.8149545762236379</v>
      </c>
      <c r="Z107">
        <f>STDEV('Plate 1 - Sheet1'!M516:O516)</f>
        <v>5.1316014394468841</v>
      </c>
      <c r="AA107">
        <v>15.524174696260024</v>
      </c>
      <c r="AB107">
        <v>28.988503468329188</v>
      </c>
      <c r="AC107">
        <v>14.312245348991899</v>
      </c>
      <c r="AD107">
        <f>STDEV('Plate 1 - Sheet1'!AE516:AG516)</f>
        <v>7.2111025509279782</v>
      </c>
    </row>
    <row r="108" spans="1:30" x14ac:dyDescent="0.15">
      <c r="A108" s="1">
        <f>SubtractBG!A108</f>
        <v>0.11041666666666666</v>
      </c>
      <c r="B108">
        <f>STDEV('Plate 1 - Sheet1'!H392:J392)</f>
        <v>9.8488578017961039</v>
      </c>
      <c r="C108">
        <f>STDEV('Plate 1 - Sheet1'!K392:M392)</f>
        <v>17.435595774162696</v>
      </c>
      <c r="D108">
        <f>STDEV('Plate 1 - Sheet1'!N392:O392,'Plate 1 - Sheet1'!Q392)</f>
        <v>14.177446878757825</v>
      </c>
      <c r="E108">
        <f>STDEV('Plate 1 - Sheet1'!R392:T392)</f>
        <v>24.172987679087907</v>
      </c>
      <c r="F108">
        <v>5.5075705472861012</v>
      </c>
      <c r="G108">
        <v>63.689350234818249</v>
      </c>
      <c r="H108">
        <v>37.1665681902183</v>
      </c>
      <c r="I108">
        <f>STDEV('Plate 1 - Sheet1'!AJ392:AL392)</f>
        <v>1.1547005383792517</v>
      </c>
      <c r="J108">
        <f>STDEV('Plate 1 - Sheet1'!AM392:AO392)</f>
        <v>6.6583281184793925</v>
      </c>
      <c r="K108">
        <f>STDEV('Plate 1 - Sheet1'!AP392:AR392)</f>
        <v>4.7258156262526079</v>
      </c>
      <c r="L108">
        <f>STDEV('Plate 1 - Sheet1'!AS392:AU392)</f>
        <v>28.290163190291661</v>
      </c>
      <c r="M108">
        <v>9.0737717258774655</v>
      </c>
      <c r="N108">
        <v>10.598742063723096</v>
      </c>
      <c r="O108">
        <v>82.650523018276004</v>
      </c>
      <c r="P108">
        <f>STDEV('Plate 1 - Sheet1'!BK392:BM392)</f>
        <v>6.2449979983983983</v>
      </c>
      <c r="Q108">
        <f>STDEV('Plate 1 - Sheet1'!BN392:BO392,'Plate 1 - Sheet1'!BQ392)</f>
        <v>11.93035344544888</v>
      </c>
      <c r="R108">
        <f>STDEV('Plate 1 - Sheet1'!BR392:BT392)</f>
        <v>2.5166114784235831</v>
      </c>
      <c r="S108">
        <f>STDEV('Plate 1 - Sheet1'!CA392:CC392)</f>
        <v>1.5275252316519468</v>
      </c>
      <c r="T108">
        <v>42.67317658670374</v>
      </c>
      <c r="U108">
        <v>37.541088600802929</v>
      </c>
      <c r="V108">
        <v>37.332424106733598</v>
      </c>
      <c r="W108">
        <f>STDEV('Plate 1 - Sheet1'!CO392:CQ392)</f>
        <v>10.503967504392486</v>
      </c>
      <c r="X108">
        <f>STDEV('Plate 1 - Sheet1'!CR392,'Plate 1 - Sheet1'!H517:I517)</f>
        <v>40.149719799769464</v>
      </c>
      <c r="Y108">
        <f>STDEV('Plate 1 - Sheet1'!J517:L517)</f>
        <v>9.5393920141694561</v>
      </c>
      <c r="Z108">
        <f>STDEV('Plate 1 - Sheet1'!M517:O517)</f>
        <v>5.5075705472861012</v>
      </c>
      <c r="AA108">
        <v>11.503622617824931</v>
      </c>
      <c r="AB108">
        <v>29.399546481762833</v>
      </c>
      <c r="AC108">
        <v>10.014773569305</v>
      </c>
      <c r="AD108">
        <f>STDEV('Plate 1 - Sheet1'!AE517:AG517)</f>
        <v>10.01665280087782</v>
      </c>
    </row>
    <row r="109" spans="1:30" x14ac:dyDescent="0.15">
      <c r="A109" s="1">
        <f>SubtractBG!A109</f>
        <v>0.11145833333333333</v>
      </c>
      <c r="B109">
        <f>STDEV('Plate 1 - Sheet1'!H393:J393)</f>
        <v>12.741009902410916</v>
      </c>
      <c r="C109">
        <f>STDEV('Plate 1 - Sheet1'!K393:M393)</f>
        <v>8.8881944173155887</v>
      </c>
      <c r="D109">
        <f>STDEV('Plate 1 - Sheet1'!N393:O393,'Plate 1 - Sheet1'!Q393)</f>
        <v>15.874507866387544</v>
      </c>
      <c r="E109">
        <f>STDEV('Plate 1 - Sheet1'!R393:T393)</f>
        <v>26.083200212652891</v>
      </c>
      <c r="F109">
        <v>4.5825756949558398</v>
      </c>
      <c r="G109">
        <v>56.747980874506261</v>
      </c>
      <c r="H109">
        <v>36.833211773880997</v>
      </c>
      <c r="I109">
        <f>STDEV('Plate 1 - Sheet1'!AJ393:AL393)</f>
        <v>10.115993936995679</v>
      </c>
      <c r="J109">
        <f>STDEV('Plate 1 - Sheet1'!AM393:AO393)</f>
        <v>16</v>
      </c>
      <c r="K109">
        <f>STDEV('Plate 1 - Sheet1'!AP393:AR393)</f>
        <v>19.502136635080099</v>
      </c>
      <c r="L109">
        <f>STDEV('Plate 1 - Sheet1'!AS393:AU393)</f>
        <v>40.278199231511437</v>
      </c>
      <c r="M109">
        <v>7</v>
      </c>
      <c r="N109">
        <v>8.0208062770106423</v>
      </c>
      <c r="O109">
        <v>86.264161138139499</v>
      </c>
      <c r="P109">
        <f>STDEV('Plate 1 - Sheet1'!BK393:BM393)</f>
        <v>12.342339054382437</v>
      </c>
      <c r="Q109">
        <f>STDEV('Plate 1 - Sheet1'!BN393:BO393,'Plate 1 - Sheet1'!BQ393)</f>
        <v>2.0816659994661326</v>
      </c>
      <c r="R109">
        <f>STDEV('Plate 1 - Sheet1'!BR393:BT393)</f>
        <v>12.013880860626733</v>
      </c>
      <c r="S109">
        <f>STDEV('Plate 1 - Sheet1'!CA393:CC393)</f>
        <v>19.157244060668017</v>
      </c>
      <c r="T109">
        <v>42.508822613664563</v>
      </c>
      <c r="U109">
        <v>33.381631675718545</v>
      </c>
      <c r="V109">
        <v>33.977966466632402</v>
      </c>
      <c r="W109">
        <f>STDEV('Plate 1 - Sheet1'!CO393:CQ393)</f>
        <v>8.0208062770106423</v>
      </c>
      <c r="X109">
        <f>STDEV('Plate 1 - Sheet1'!CR393,'Plate 1 - Sheet1'!H518:I518)</f>
        <v>49.521039299810056</v>
      </c>
      <c r="Y109">
        <f>STDEV('Plate 1 - Sheet1'!J518:L518)</f>
        <v>2</v>
      </c>
      <c r="Z109">
        <f>STDEV('Plate 1 - Sheet1'!M518:O518)</f>
        <v>3.2145502536643185</v>
      </c>
      <c r="AA109">
        <v>25.54081700598741</v>
      </c>
      <c r="AB109">
        <v>35.64173583501978</v>
      </c>
      <c r="AC109">
        <v>17.8868695173894</v>
      </c>
      <c r="AD109">
        <f>STDEV('Plate 1 - Sheet1'!AE518:AG518)</f>
        <v>6.1101009266077995</v>
      </c>
    </row>
    <row r="110" spans="1:30" x14ac:dyDescent="0.15">
      <c r="A110" s="1">
        <f>SubtractBG!A110</f>
        <v>0.1125</v>
      </c>
      <c r="B110">
        <f>STDEV('Plate 1 - Sheet1'!H394:J394)</f>
        <v>6.4291005073286369</v>
      </c>
      <c r="C110">
        <f>STDEV('Plate 1 - Sheet1'!K394:M394)</f>
        <v>14.977761292440638</v>
      </c>
      <c r="D110">
        <f>STDEV('Plate 1 - Sheet1'!N394:O394,'Plate 1 - Sheet1'!Q394)</f>
        <v>13.576941236277555</v>
      </c>
      <c r="E110">
        <f>STDEV('Plate 1 - Sheet1'!R394:T394)</f>
        <v>26.576932353703572</v>
      </c>
      <c r="F110">
        <v>5.0332229568471671</v>
      </c>
      <c r="G110">
        <v>45.53020975132884</v>
      </c>
      <c r="H110">
        <v>29.730036770075099</v>
      </c>
      <c r="I110">
        <f>STDEV('Plate 1 - Sheet1'!AJ394:AL394)</f>
        <v>16.522711641858304</v>
      </c>
      <c r="J110">
        <f>STDEV('Plate 1 - Sheet1'!AM394:AO394)</f>
        <v>8.6602540378443873</v>
      </c>
      <c r="K110">
        <f>STDEV('Plate 1 - Sheet1'!AP394:AR394)</f>
        <v>19.502136635080099</v>
      </c>
      <c r="L110">
        <f>STDEV('Plate 1 - Sheet1'!AS394:AU394)</f>
        <v>24.027761721253466</v>
      </c>
      <c r="M110">
        <v>13.650396819628845</v>
      </c>
      <c r="N110">
        <v>15.275252316519468</v>
      </c>
      <c r="O110">
        <v>76.8548510685346</v>
      </c>
      <c r="P110">
        <f>STDEV('Plate 1 - Sheet1'!BK394:BM394)</f>
        <v>5.5075705472861021</v>
      </c>
      <c r="Q110">
        <f>STDEV('Plate 1 - Sheet1'!BN394:BO394,'Plate 1 - Sheet1'!BQ394)</f>
        <v>3.5118845842842461</v>
      </c>
      <c r="R110">
        <f>STDEV('Plate 1 - Sheet1'!BR394:BT394)</f>
        <v>4.7258156262526079</v>
      </c>
      <c r="S110">
        <f>STDEV('Plate 1 - Sheet1'!CA394:CC394)</f>
        <v>11.676186592091355</v>
      </c>
      <c r="T110">
        <v>33.975481355432365</v>
      </c>
      <c r="U110">
        <v>32.046840717924134</v>
      </c>
      <c r="V110">
        <v>29.8251911952215</v>
      </c>
      <c r="W110">
        <f>STDEV('Plate 1 - Sheet1'!CO394:CQ394)</f>
        <v>8.144527815247077</v>
      </c>
      <c r="X110">
        <f>STDEV('Plate 1 - Sheet1'!CR394,'Plate 1 - Sheet1'!H519:I519)</f>
        <v>38.353617821530214</v>
      </c>
      <c r="Y110">
        <f>STDEV('Plate 1 - Sheet1'!J519:L519)</f>
        <v>8</v>
      </c>
      <c r="Z110">
        <f>STDEV('Plate 1 - Sheet1'!M519:O519)</f>
        <v>11.150485789118488</v>
      </c>
      <c r="AA110">
        <v>14.571661996262929</v>
      </c>
      <c r="AB110">
        <v>33.231511150312336</v>
      </c>
      <c r="AC110">
        <v>33.947864205392897</v>
      </c>
      <c r="AD110">
        <f>STDEV('Plate 1 - Sheet1'!AE519:AG519)</f>
        <v>5.0332229568471814</v>
      </c>
    </row>
    <row r="111" spans="1:30" x14ac:dyDescent="0.15">
      <c r="A111" s="1">
        <f>SubtractBG!A111</f>
        <v>0.11354166666666667</v>
      </c>
      <c r="B111">
        <f>STDEV('Plate 1 - Sheet1'!H395:J395)</f>
        <v>5.1316014394468841</v>
      </c>
      <c r="C111">
        <f>STDEV('Plate 1 - Sheet1'!K395:M395)</f>
        <v>4.0414518843273806</v>
      </c>
      <c r="D111">
        <f>STDEV('Plate 1 - Sheet1'!N395:O395,'Plate 1 - Sheet1'!Q395)</f>
        <v>13.428824718989146</v>
      </c>
      <c r="E111">
        <f>STDEV('Plate 1 - Sheet1'!R395:T395)</f>
        <v>30.038863715748839</v>
      </c>
      <c r="F111">
        <v>12</v>
      </c>
      <c r="G111">
        <v>58.232293446162672</v>
      </c>
      <c r="H111">
        <v>31.586785541509101</v>
      </c>
      <c r="I111">
        <f>STDEV('Plate 1 - Sheet1'!AJ395:AL395)</f>
        <v>9</v>
      </c>
      <c r="J111">
        <f>STDEV('Plate 1 - Sheet1'!AM395:AO395)</f>
        <v>10.969655114602888</v>
      </c>
      <c r="K111">
        <f>STDEV('Plate 1 - Sheet1'!AP395:AR395)</f>
        <v>8.0208062770106423</v>
      </c>
      <c r="L111">
        <f>STDEV('Plate 1 - Sheet1'!AS395:AU395)</f>
        <v>23.515952032609693</v>
      </c>
      <c r="M111">
        <v>12.096831541082702</v>
      </c>
      <c r="N111">
        <v>13.428824718989123</v>
      </c>
      <c r="O111">
        <v>83.578322873826096</v>
      </c>
      <c r="P111">
        <f>STDEV('Plate 1 - Sheet1'!BK395:BM395)</f>
        <v>3.5118845842842461</v>
      </c>
      <c r="Q111">
        <f>STDEV('Plate 1 - Sheet1'!BN395:BO395,'Plate 1 - Sheet1'!BQ395)</f>
        <v>3.7859388972001824</v>
      </c>
      <c r="R111">
        <f>STDEV('Plate 1 - Sheet1'!BR395:BT395)</f>
        <v>9.8657657246324941</v>
      </c>
      <c r="S111">
        <f>STDEV('Plate 1 - Sheet1'!CA395:CC395)</f>
        <v>5.6862407030773268</v>
      </c>
      <c r="T111">
        <v>32.511536414017719</v>
      </c>
      <c r="U111">
        <v>30.038863715748899</v>
      </c>
      <c r="V111">
        <v>24.690515362287599</v>
      </c>
      <c r="W111">
        <f>STDEV('Plate 1 - Sheet1'!CO395:CQ395)</f>
        <v>13.316656236958785</v>
      </c>
      <c r="X111">
        <f>STDEV('Plate 1 - Sheet1'!CR395,'Plate 1 - Sheet1'!H520:I520)</f>
        <v>40.926763859362246</v>
      </c>
      <c r="Y111">
        <f>STDEV('Plate 1 - Sheet1'!J520:L520)</f>
        <v>6.8068592855540455</v>
      </c>
      <c r="Z111">
        <f>STDEV('Plate 1 - Sheet1'!M520:O520)</f>
        <v>9.2915732431775684</v>
      </c>
      <c r="AA111">
        <v>19.157244060668017</v>
      </c>
      <c r="AB111">
        <v>29.091808698211484</v>
      </c>
      <c r="AC111">
        <v>18.589582734688101</v>
      </c>
      <c r="AD111">
        <f>STDEV('Plate 1 - Sheet1'!AE520:AG520)</f>
        <v>7.0945988845975982</v>
      </c>
    </row>
    <row r="112" spans="1:30" x14ac:dyDescent="0.15">
      <c r="A112" s="1">
        <f>SubtractBG!A112</f>
        <v>0.11458333333333333</v>
      </c>
      <c r="B112">
        <f>STDEV('Plate 1 - Sheet1'!H396:J396)</f>
        <v>2.0816659994661326</v>
      </c>
      <c r="C112">
        <f>STDEV('Plate 1 - Sheet1'!K396:M396)</f>
        <v>8.9628864398324843</v>
      </c>
      <c r="D112">
        <f>STDEV('Plate 1 - Sheet1'!N396:O396,'Plate 1 - Sheet1'!Q396)</f>
        <v>1.5275252316519468</v>
      </c>
      <c r="E112">
        <f>STDEV('Plate 1 - Sheet1'!R396:T396)</f>
        <v>26.851443164195103</v>
      </c>
      <c r="F112">
        <v>9.0184995056457886</v>
      </c>
      <c r="G112">
        <v>30.66485501895172</v>
      </c>
      <c r="H112">
        <v>30.504550250089</v>
      </c>
      <c r="I112">
        <f>STDEV('Plate 1 - Sheet1'!AJ396:AL396)</f>
        <v>3.214550253664318</v>
      </c>
      <c r="J112">
        <f>STDEV('Plate 1 - Sheet1'!AM396:AO396)</f>
        <v>10.066445913694334</v>
      </c>
      <c r="K112">
        <f>STDEV('Plate 1 - Sheet1'!AP396:AR396)</f>
        <v>11.239810200058244</v>
      </c>
      <c r="L112">
        <f>STDEV('Plate 1 - Sheet1'!AS396:AU396)</f>
        <v>28.536526301099322</v>
      </c>
      <c r="M112">
        <v>6.429100507328636</v>
      </c>
      <c r="N112">
        <v>10.598742063723098</v>
      </c>
      <c r="O112">
        <v>85.462992385690498</v>
      </c>
      <c r="P112">
        <f>STDEV('Plate 1 - Sheet1'!BK396:BM396)</f>
        <v>4.0414518843273806</v>
      </c>
      <c r="Q112">
        <f>STDEV('Plate 1 - Sheet1'!BN396:BO396,'Plate 1 - Sheet1'!BQ396)</f>
        <v>8.3266639978645323</v>
      </c>
      <c r="R112">
        <f>STDEV('Plate 1 - Sheet1'!BR396:BT396)</f>
        <v>3.4641016151377544</v>
      </c>
      <c r="S112">
        <f>STDEV('Plate 1 - Sheet1'!CA396:CC396)</f>
        <v>4.1633319989322652</v>
      </c>
      <c r="T112">
        <v>19.467922333931785</v>
      </c>
      <c r="U112">
        <v>36.018513757973629</v>
      </c>
      <c r="V112">
        <v>36.319090646573997</v>
      </c>
      <c r="W112">
        <f>STDEV('Plate 1 - Sheet1'!CO396:CQ396)</f>
        <v>7.6376261582597333</v>
      </c>
      <c r="X112">
        <f>STDEV('Plate 1 - Sheet1'!CR396,'Plate 1 - Sheet1'!H521:I521)</f>
        <v>50.053304919189245</v>
      </c>
      <c r="Y112">
        <f>STDEV('Plate 1 - Sheet1'!J521:L521)</f>
        <v>5.0332229568471663</v>
      </c>
      <c r="Z112">
        <f>STDEV('Plate 1 - Sheet1'!M521:O521)</f>
        <v>8.736894948054104</v>
      </c>
      <c r="AA112">
        <v>22.501851775650284</v>
      </c>
      <c r="AB112">
        <v>22.941955743426348</v>
      </c>
      <c r="AC112">
        <v>23.4378706210586</v>
      </c>
      <c r="AD112">
        <f>STDEV('Plate 1 - Sheet1'!AE521:AG521)</f>
        <v>8.08290376865477</v>
      </c>
    </row>
    <row r="113" spans="1:30" x14ac:dyDescent="0.15">
      <c r="A113" s="1">
        <f>SubtractBG!A113</f>
        <v>0.11562499999999999</v>
      </c>
      <c r="B113">
        <f>STDEV('Plate 1 - Sheet1'!H397:J397)</f>
        <v>7.7674534651540093</v>
      </c>
      <c r="C113">
        <f>STDEV('Plate 1 - Sheet1'!K397:M397)</f>
        <v>4.7258156262526079</v>
      </c>
      <c r="D113">
        <f>STDEV('Plate 1 - Sheet1'!N397:O397,'Plate 1 - Sheet1'!Q397)</f>
        <v>10.503967504392488</v>
      </c>
      <c r="E113">
        <f>STDEV('Plate 1 - Sheet1'!R397:T397)</f>
        <v>31.754264805429397</v>
      </c>
      <c r="F113">
        <v>9.5043849529221678</v>
      </c>
      <c r="G113">
        <v>35.345909711497434</v>
      </c>
      <c r="H113">
        <v>29.102617363475101</v>
      </c>
      <c r="I113">
        <f>STDEV('Plate 1 - Sheet1'!AJ397:AL397)</f>
        <v>6.0827625302982193</v>
      </c>
      <c r="J113">
        <f>STDEV('Plate 1 - Sheet1'!AM397:AO397)</f>
        <v>4.5092497528228943</v>
      </c>
      <c r="K113">
        <f>STDEV('Plate 1 - Sheet1'!AP397:AR397)</f>
        <v>19.425069712444621</v>
      </c>
      <c r="L113">
        <f>STDEV('Plate 1 - Sheet1'!AS397:AU397)</f>
        <v>29.737742572921256</v>
      </c>
      <c r="M113">
        <v>10.692676621563626</v>
      </c>
      <c r="N113">
        <v>2.5166114784235836</v>
      </c>
      <c r="O113">
        <v>89.389221724554602</v>
      </c>
      <c r="P113">
        <f>STDEV('Plate 1 - Sheet1'!BK397:BM397)</f>
        <v>3.6055512754639891</v>
      </c>
      <c r="Q113">
        <f>STDEV('Plate 1 - Sheet1'!BN397:BO397,'Plate 1 - Sheet1'!BQ397)</f>
        <v>12.165525060596439</v>
      </c>
      <c r="R113">
        <f>STDEV('Plate 1 - Sheet1'!BR397:BT397)</f>
        <v>9.0737717258774673</v>
      </c>
      <c r="S113">
        <f>STDEV('Plate 1 - Sheet1'!CA397:CC397)</f>
        <v>10.785793124908958</v>
      </c>
      <c r="T113">
        <v>30.66485501895178</v>
      </c>
      <c r="U113">
        <v>34.385074281340962</v>
      </c>
      <c r="V113">
        <v>24.748138590061401</v>
      </c>
      <c r="W113">
        <f>STDEV('Plate 1 - Sheet1'!CO397:CQ397)</f>
        <v>9.6436507609929549</v>
      </c>
      <c r="X113">
        <f>STDEV('Plate 1 - Sheet1'!CR397,'Plate 1 - Sheet1'!H522:I522)</f>
        <v>49.338963642676305</v>
      </c>
      <c r="Y113">
        <f>STDEV('Plate 1 - Sheet1'!J522:L522)</f>
        <v>9.8657657246324941</v>
      </c>
      <c r="Z113">
        <f>STDEV('Plate 1 - Sheet1'!M522:O522)</f>
        <v>8.5049005481153817</v>
      </c>
      <c r="AA113">
        <v>15.620499351813308</v>
      </c>
      <c r="AB113">
        <v>30.088757590391275</v>
      </c>
      <c r="AC113">
        <v>25.595860842378901</v>
      </c>
      <c r="AD113">
        <f>STDEV('Plate 1 - Sheet1'!AE522:AG522)</f>
        <v>7.2111025509279782</v>
      </c>
    </row>
    <row r="114" spans="1:30" x14ac:dyDescent="0.15">
      <c r="A114" s="1">
        <f>SubtractBG!A114</f>
        <v>0.11666666666666665</v>
      </c>
      <c r="B114">
        <f>STDEV('Plate 1 - Sheet1'!H398:J398)</f>
        <v>12.529964086141668</v>
      </c>
      <c r="C114">
        <f>STDEV('Plate 1 - Sheet1'!K398:M398)</f>
        <v>9.5393920141694561</v>
      </c>
      <c r="D114">
        <f>STDEV('Plate 1 - Sheet1'!N398:O398,'Plate 1 - Sheet1'!Q398)</f>
        <v>8.5440037453175304</v>
      </c>
      <c r="E114">
        <f>STDEV('Plate 1 - Sheet1'!R398:T398)</f>
        <v>26.851443164195103</v>
      </c>
      <c r="F114">
        <v>6.5064070986477116</v>
      </c>
      <c r="G114">
        <v>33.867388443752198</v>
      </c>
      <c r="H114">
        <v>29.239517222649798</v>
      </c>
      <c r="I114">
        <f>STDEV('Plate 1 - Sheet1'!AJ398:AL398)</f>
        <v>10.016652800877813</v>
      </c>
      <c r="J114">
        <f>STDEV('Plate 1 - Sheet1'!AM398:AO398)</f>
        <v>4.0414518843273806</v>
      </c>
      <c r="K114">
        <f>STDEV('Plate 1 - Sheet1'!AP398:AR398)</f>
        <v>11.135528725660043</v>
      </c>
      <c r="L114">
        <f>STDEV('Plate 1 - Sheet1'!AS398:AU398)</f>
        <v>33.560889936551568</v>
      </c>
      <c r="M114">
        <v>5.196152422706632</v>
      </c>
      <c r="N114">
        <v>3.0550504633038935</v>
      </c>
      <c r="O114">
        <v>81.716105227539302</v>
      </c>
      <c r="P114">
        <f>STDEV('Plate 1 - Sheet1'!BK398:BM398)</f>
        <v>9.4516312525052175</v>
      </c>
      <c r="Q114">
        <f>STDEV('Plate 1 - Sheet1'!BN398:BO398,'Plate 1 - Sheet1'!BQ398)</f>
        <v>2.0816659994661326</v>
      </c>
      <c r="R114">
        <f>STDEV('Plate 1 - Sheet1'!BR398:BT398)</f>
        <v>15.307950004273339</v>
      </c>
      <c r="S114">
        <f>STDEV('Plate 1 - Sheet1'!CA398:CC398)</f>
        <v>8.5049005481153834</v>
      </c>
      <c r="T114">
        <v>32.140317359976393</v>
      </c>
      <c r="U114">
        <v>23.692474191889122</v>
      </c>
      <c r="V114">
        <v>23.693480644649298</v>
      </c>
      <c r="W114">
        <f>STDEV('Plate 1 - Sheet1'!CO398:CQ398)</f>
        <v>11.590225767142474</v>
      </c>
      <c r="X114">
        <f>STDEV('Plate 1 - Sheet1'!CR398,'Plate 1 - Sheet1'!H523:I523)</f>
        <v>52.443620520834884</v>
      </c>
      <c r="Y114">
        <f>STDEV('Plate 1 - Sheet1'!J523:L523)</f>
        <v>16.703293088490067</v>
      </c>
      <c r="Z114">
        <f>STDEV('Plate 1 - Sheet1'!M523:O523)</f>
        <v>12.503332889007368</v>
      </c>
      <c r="AA114">
        <v>21</v>
      </c>
      <c r="AB114">
        <v>25.159491250818249</v>
      </c>
      <c r="AC114">
        <v>25.397358224640399</v>
      </c>
      <c r="AD114">
        <f>STDEV('Plate 1 - Sheet1'!AE523:AG523)</f>
        <v>6.6583281184794041</v>
      </c>
    </row>
    <row r="115" spans="1:30" x14ac:dyDescent="0.15">
      <c r="A115" s="1">
        <f>SubtractBG!A115</f>
        <v>0.11770833333333335</v>
      </c>
      <c r="B115">
        <f>STDEV('Plate 1 - Sheet1'!H399:J399)</f>
        <v>8.5440037453175304</v>
      </c>
      <c r="C115">
        <f>STDEV('Plate 1 - Sheet1'!K399:M399)</f>
        <v>20.404247923737181</v>
      </c>
      <c r="D115">
        <f>STDEV('Plate 1 - Sheet1'!N399:O399,'Plate 1 - Sheet1'!Q399)</f>
        <v>5.8594652770823146</v>
      </c>
      <c r="E115">
        <f>STDEV('Plate 1 - Sheet1'!R399:T399)</f>
        <v>22.605309110914629</v>
      </c>
      <c r="F115">
        <v>3.5118845842842461</v>
      </c>
      <c r="G115">
        <v>32.186953878862163</v>
      </c>
      <c r="H115">
        <v>30.170604901105602</v>
      </c>
      <c r="I115">
        <f>STDEV('Plate 1 - Sheet1'!AJ399:AL399)</f>
        <v>6.3508529610858826</v>
      </c>
      <c r="J115">
        <f>STDEV('Plate 1 - Sheet1'!AM399:AO399)</f>
        <v>10.816653826391969</v>
      </c>
      <c r="K115">
        <f>STDEV('Plate 1 - Sheet1'!AP399:AR399)</f>
        <v>15.176736583776281</v>
      </c>
      <c r="L115">
        <f>STDEV('Plate 1 - Sheet1'!AS399:AU399)</f>
        <v>20.952326839756964</v>
      </c>
      <c r="M115">
        <v>6.429100507328636</v>
      </c>
      <c r="N115">
        <v>7</v>
      </c>
      <c r="O115">
        <v>77.668832393805204</v>
      </c>
      <c r="P115">
        <f>STDEV('Plate 1 - Sheet1'!BK399:BM399)</f>
        <v>1.7320508075688772</v>
      </c>
      <c r="Q115">
        <f>STDEV('Plate 1 - Sheet1'!BN399:BO399,'Plate 1 - Sheet1'!BQ399)</f>
        <v>3.0550504633038931</v>
      </c>
      <c r="R115">
        <f>STDEV('Plate 1 - Sheet1'!BR399:BT399)</f>
        <v>8.5440037453175304</v>
      </c>
      <c r="S115">
        <f>STDEV('Plate 1 - Sheet1'!CA399:CC399)</f>
        <v>7.0945988845975876</v>
      </c>
      <c r="T115">
        <v>35.042830935870462</v>
      </c>
      <c r="U115">
        <v>31.22498999199199</v>
      </c>
      <c r="V115">
        <v>30.629978553147499</v>
      </c>
      <c r="W115">
        <f>STDEV('Plate 1 - Sheet1'!CO399:CQ399)</f>
        <v>13</v>
      </c>
      <c r="X115">
        <f>STDEV('Plate 1 - Sheet1'!CR399,'Plate 1 - Sheet1'!H524:I524)</f>
        <v>48.542077966783971</v>
      </c>
      <c r="Y115">
        <f>STDEV('Plate 1 - Sheet1'!J524:L524)</f>
        <v>5.1316014394468841</v>
      </c>
      <c r="Z115">
        <f>STDEV('Plate 1 - Sheet1'!M524:O524)</f>
        <v>4.5092497528228943</v>
      </c>
      <c r="AA115">
        <v>17.616280348965049</v>
      </c>
      <c r="AB115">
        <v>35.104605585782167</v>
      </c>
      <c r="AC115">
        <v>27.840522232863002</v>
      </c>
      <c r="AD115">
        <f>STDEV('Plate 1 - Sheet1'!AE524:AG524)</f>
        <v>3.7859388972001824</v>
      </c>
    </row>
    <row r="116" spans="1:30" x14ac:dyDescent="0.15">
      <c r="A116" s="1">
        <f>SubtractBG!A116</f>
        <v>0.11875000000000001</v>
      </c>
      <c r="B116">
        <f>STDEV('Plate 1 - Sheet1'!H400:J400)</f>
        <v>8.08290376865477</v>
      </c>
      <c r="C116">
        <f>STDEV('Plate 1 - Sheet1'!K400:M400)</f>
        <v>2.6457513110645907</v>
      </c>
      <c r="D116">
        <f>STDEV('Plate 1 - Sheet1'!N400:O400,'Plate 1 - Sheet1'!Q400)</f>
        <v>12.858201014657274</v>
      </c>
      <c r="E116">
        <f>STDEV('Plate 1 - Sheet1'!R400:T400)</f>
        <v>24.576411454889016</v>
      </c>
      <c r="F116">
        <v>6.1101009266077861</v>
      </c>
      <c r="G116">
        <v>29.569128044860161</v>
      </c>
      <c r="H116">
        <v>29.199696465375599</v>
      </c>
      <c r="I116">
        <f>STDEV('Plate 1 - Sheet1'!AJ400:AL400)</f>
        <v>0.57735026918962573</v>
      </c>
      <c r="J116">
        <f>STDEV('Plate 1 - Sheet1'!AM400:AO400)</f>
        <v>13.856406460551018</v>
      </c>
      <c r="K116">
        <f>STDEV('Plate 1 - Sheet1'!AP400:AR400)</f>
        <v>18.330302779823359</v>
      </c>
      <c r="L116">
        <f>STDEV('Plate 1 - Sheet1'!AS400:AU400)</f>
        <v>31.005375877955881</v>
      </c>
      <c r="M116">
        <v>23.430749027719962</v>
      </c>
      <c r="N116">
        <v>12.503332889007368</v>
      </c>
      <c r="O116">
        <v>80.269990844911305</v>
      </c>
      <c r="P116">
        <f>STDEV('Plate 1 - Sheet1'!BK400:BM400)</f>
        <v>17.039170558842763</v>
      </c>
      <c r="Q116">
        <f>STDEV('Plate 1 - Sheet1'!BN400:BO400,'Plate 1 - Sheet1'!BQ400)</f>
        <v>3.5118845842842461</v>
      </c>
      <c r="R116">
        <f>STDEV('Plate 1 - Sheet1'!BR400:BT400)</f>
        <v>3.2145502536643185</v>
      </c>
      <c r="S116">
        <f>STDEV('Plate 1 - Sheet1'!CA400:CC400)</f>
        <v>5.7735026918962573</v>
      </c>
      <c r="T116">
        <v>32.316146634976953</v>
      </c>
      <c r="U116">
        <v>22.869193252058544</v>
      </c>
      <c r="V116">
        <v>31.973830793196299</v>
      </c>
      <c r="W116">
        <f>STDEV('Plate 1 - Sheet1'!CO400:CQ400)</f>
        <v>7.5498344352707498</v>
      </c>
      <c r="X116">
        <f>STDEV('Plate 1 - Sheet1'!CR400,'Plate 1 - Sheet1'!H525:I525)</f>
        <v>46.00362304572689</v>
      </c>
      <c r="Y116">
        <f>STDEV('Plate 1 - Sheet1'!J525:L525)</f>
        <v>9</v>
      </c>
      <c r="Z116">
        <f>STDEV('Plate 1 - Sheet1'!M525:O525)</f>
        <v>0.57735026918962584</v>
      </c>
      <c r="AA116">
        <v>3.0550504633038931</v>
      </c>
      <c r="AB116">
        <v>32.511536414017719</v>
      </c>
      <c r="AC116">
        <v>27.349776401068802</v>
      </c>
      <c r="AD116">
        <f>STDEV('Plate 1 - Sheet1'!AE525:AG525)</f>
        <v>7.5718777944003746</v>
      </c>
    </row>
    <row r="117" spans="1:30" x14ac:dyDescent="0.15">
      <c r="A117" s="1">
        <f>SubtractBG!A117</f>
        <v>0.11979166666666667</v>
      </c>
      <c r="B117">
        <f>STDEV('Plate 1 - Sheet1'!H401:J401)</f>
        <v>18.027756377319946</v>
      </c>
      <c r="C117">
        <f>STDEV('Plate 1 - Sheet1'!K401:M401)</f>
        <v>4.7258156262526088</v>
      </c>
      <c r="D117">
        <f>STDEV('Plate 1 - Sheet1'!N401:O401,'Plate 1 - Sheet1'!Q401)</f>
        <v>12.489995996796797</v>
      </c>
      <c r="E117">
        <f>STDEV('Plate 1 - Sheet1'!R401:T401)</f>
        <v>25.383721817994541</v>
      </c>
      <c r="F117">
        <v>3.214550253664318</v>
      </c>
      <c r="G117">
        <v>29.501412395567364</v>
      </c>
      <c r="H117">
        <v>24.296746582923799</v>
      </c>
      <c r="I117">
        <f>STDEV('Plate 1 - Sheet1'!AJ401:AL401)</f>
        <v>7</v>
      </c>
      <c r="J117">
        <f>STDEV('Plate 1 - Sheet1'!AM401:AO401)</f>
        <v>7.810249675906654</v>
      </c>
      <c r="K117">
        <f>STDEV('Plate 1 - Sheet1'!AP401:AR401)</f>
        <v>12.529964086141668</v>
      </c>
      <c r="L117">
        <f>STDEV('Plate 1 - Sheet1'!AS401:AU401)</f>
        <v>20.808652046684813</v>
      </c>
      <c r="M117">
        <v>8.6602540378443873</v>
      </c>
      <c r="N117">
        <v>11.015141094572204</v>
      </c>
      <c r="O117">
        <v>73.479049379033299</v>
      </c>
      <c r="P117">
        <f>STDEV('Plate 1 - Sheet1'!BK401:BM401)</f>
        <v>8.0208062770106441</v>
      </c>
      <c r="Q117">
        <f>STDEV('Plate 1 - Sheet1'!BN401:BO401,'Plate 1 - Sheet1'!BQ401)</f>
        <v>1.1547005383792517</v>
      </c>
      <c r="R117">
        <f>STDEV('Plate 1 - Sheet1'!BR401:BT401)</f>
        <v>15.695009822658033</v>
      </c>
      <c r="S117">
        <f>STDEV('Plate 1 - Sheet1'!CA401:CC401)</f>
        <v>4.0414518843273806</v>
      </c>
      <c r="T117">
        <v>16.041612554021249</v>
      </c>
      <c r="U117">
        <v>31.895663237081809</v>
      </c>
      <c r="V117">
        <v>25.166022618870901</v>
      </c>
      <c r="W117">
        <f>STDEV('Plate 1 - Sheet1'!CO401:CQ401)</f>
        <v>12.741009902410928</v>
      </c>
      <c r="X117">
        <f>STDEV('Plate 1 - Sheet1'!CR401,'Plate 1 - Sheet1'!H526:I526)</f>
        <v>50.737888538382556</v>
      </c>
      <c r="Y117">
        <f>STDEV('Plate 1 - Sheet1'!J526:L526)</f>
        <v>4.6188021535170058</v>
      </c>
      <c r="Z117">
        <f>STDEV('Plate 1 - Sheet1'!M526:O526)</f>
        <v>6</v>
      </c>
      <c r="AA117">
        <v>4.358898943540674</v>
      </c>
      <c r="AB117">
        <v>27.646579052991996</v>
      </c>
      <c r="AC117">
        <v>14.1124298377907</v>
      </c>
      <c r="AD117">
        <f>STDEV('Plate 1 - Sheet1'!AE526:AG526)</f>
        <v>6.9282032302755088</v>
      </c>
    </row>
    <row r="118" spans="1:30" x14ac:dyDescent="0.15">
      <c r="A118" s="1">
        <f>SubtractBG!A118</f>
        <v>0.12083333333333333</v>
      </c>
      <c r="B118">
        <f>STDEV('Plate 1 - Sheet1'!H402:J402)</f>
        <v>9.1651513899116797</v>
      </c>
      <c r="C118">
        <f>STDEV('Plate 1 - Sheet1'!K402:M402)</f>
        <v>15.874507866387544</v>
      </c>
      <c r="D118">
        <f>STDEV('Plate 1 - Sheet1'!N402:O402,'Plate 1 - Sheet1'!Q402)</f>
        <v>5.0332229568471663</v>
      </c>
      <c r="E118">
        <f>STDEV('Plate 1 - Sheet1'!R402:T402)</f>
        <v>24.06241883103193</v>
      </c>
      <c r="F118">
        <v>2.6457513110645907</v>
      </c>
      <c r="G118">
        <v>26.501572280401323</v>
      </c>
      <c r="H118">
        <v>19.797694537925501</v>
      </c>
      <c r="I118">
        <f>STDEV('Plate 1 - Sheet1'!AJ402:AL402)</f>
        <v>11.503622617824931</v>
      </c>
      <c r="J118">
        <f>STDEV('Plate 1 - Sheet1'!AM402:AO402)</f>
        <v>4.358898943540674</v>
      </c>
      <c r="K118">
        <f>STDEV('Plate 1 - Sheet1'!AP402:AR402)</f>
        <v>22.271057451320086</v>
      </c>
      <c r="L118">
        <f>STDEV('Plate 1 - Sheet1'!AS402:AU402)</f>
        <v>22.501851775650231</v>
      </c>
      <c r="M118">
        <v>14.106735979665885</v>
      </c>
      <c r="N118">
        <v>8.3864970836060824</v>
      </c>
      <c r="O118">
        <v>71.543592892356301</v>
      </c>
      <c r="P118">
        <f>STDEV('Plate 1 - Sheet1'!BK402:BM402)</f>
        <v>4.1633319989322652</v>
      </c>
      <c r="Q118">
        <f>STDEV('Plate 1 - Sheet1'!BN402:BO402,'Plate 1 - Sheet1'!BQ402)</f>
        <v>6.2449979983983983</v>
      </c>
      <c r="R118">
        <f>STDEV('Plate 1 - Sheet1'!BR402:BT402)</f>
        <v>16.093476939431081</v>
      </c>
      <c r="S118">
        <f>STDEV('Plate 1 - Sheet1'!CA402:CC402)</f>
        <v>6.6583281184793925</v>
      </c>
      <c r="T118">
        <v>31</v>
      </c>
      <c r="U118">
        <v>38.083242158898869</v>
      </c>
      <c r="V118">
        <v>31.3739486024317</v>
      </c>
      <c r="W118">
        <f>STDEV('Plate 1 - Sheet1'!CO402:CQ402)</f>
        <v>9.5393920141694561</v>
      </c>
      <c r="X118">
        <f>STDEV('Plate 1 - Sheet1'!CR402,'Plate 1 - Sheet1'!H527:I527)</f>
        <v>45.236416008933908</v>
      </c>
      <c r="Y118">
        <f>STDEV('Plate 1 - Sheet1'!J527:L527)</f>
        <v>7.0945988845975876</v>
      </c>
      <c r="Z118">
        <f>STDEV('Plate 1 - Sheet1'!M527:O527)</f>
        <v>5.5075705472861012</v>
      </c>
      <c r="AA118">
        <v>7.810249675906654</v>
      </c>
      <c r="AB118">
        <v>23.288051299611425</v>
      </c>
      <c r="AC118">
        <v>14.561678688470099</v>
      </c>
      <c r="AD118">
        <f>STDEV('Plate 1 - Sheet1'!AE527:AG527)</f>
        <v>5.1316014394468841</v>
      </c>
    </row>
    <row r="119" spans="1:30" x14ac:dyDescent="0.15">
      <c r="A119" s="1">
        <f>SubtractBG!A119</f>
        <v>0.121875</v>
      </c>
      <c r="B119">
        <f>STDEV('Plate 1 - Sheet1'!H403:J403)</f>
        <v>7</v>
      </c>
      <c r="C119">
        <f>STDEV('Plate 1 - Sheet1'!K403:M403)</f>
        <v>15.821925715074414</v>
      </c>
      <c r="D119">
        <f>STDEV('Plate 1 - Sheet1'!N403:O403,'Plate 1 - Sheet1'!Q403)</f>
        <v>3.7859388972001824</v>
      </c>
      <c r="E119">
        <f>STDEV('Plate 1 - Sheet1'!R403:T403)</f>
        <v>25.774664562964386</v>
      </c>
      <c r="F119">
        <v>4.0414518843273806</v>
      </c>
      <c r="G119">
        <v>17.897858344878397</v>
      </c>
      <c r="H119">
        <v>12.058720254817199</v>
      </c>
      <c r="I119">
        <f>STDEV('Plate 1 - Sheet1'!AJ403:AL403)</f>
        <v>10.408329997330664</v>
      </c>
      <c r="J119">
        <f>STDEV('Plate 1 - Sheet1'!AM403:AO403)</f>
        <v>18.583146486355105</v>
      </c>
      <c r="K119">
        <f>STDEV('Plate 1 - Sheet1'!AP403:AR403)</f>
        <v>29.1433239925259</v>
      </c>
      <c r="L119">
        <f>STDEV('Plate 1 - Sheet1'!AS403:AU403)</f>
        <v>29.737742572921174</v>
      </c>
      <c r="M119">
        <v>12.423096769056148</v>
      </c>
      <c r="N119">
        <v>3.5118845842842465</v>
      </c>
      <c r="O119">
        <v>81.265974302536605</v>
      </c>
      <c r="P119">
        <f>STDEV('Plate 1 - Sheet1'!BK403:BM403)</f>
        <v>4.7258156262526079</v>
      </c>
      <c r="Q119">
        <f>STDEV('Plate 1 - Sheet1'!BN403:BO403,'Plate 1 - Sheet1'!BQ403)</f>
        <v>9.2376043070340135</v>
      </c>
      <c r="R119">
        <f>STDEV('Plate 1 - Sheet1'!BR403:BT403)</f>
        <v>18.147543451754899</v>
      </c>
      <c r="S119">
        <f>STDEV('Plate 1 - Sheet1'!CA403:CC403)</f>
        <v>6.1101009266077861</v>
      </c>
      <c r="T119">
        <v>29</v>
      </c>
      <c r="U119">
        <v>27.537852736430487</v>
      </c>
      <c r="V119">
        <v>27.375927522380302</v>
      </c>
      <c r="W119">
        <f>STDEV('Plate 1 - Sheet1'!CO403:CQ403)</f>
        <v>12.013880860626733</v>
      </c>
      <c r="X119">
        <f>STDEV('Plate 1 - Sheet1'!CR403,'Plate 1 - Sheet1'!H528:I528)</f>
        <v>34.770677301427419</v>
      </c>
      <c r="Y119">
        <f>STDEV('Plate 1 - Sheet1'!J528:L528)</f>
        <v>3.5118845842842461</v>
      </c>
      <c r="Z119">
        <f>STDEV('Plate 1 - Sheet1'!M528:O528)</f>
        <v>14.843629385474879</v>
      </c>
      <c r="AA119">
        <v>19.502136635080067</v>
      </c>
      <c r="AB119">
        <v>41.356176483487154</v>
      </c>
      <c r="AC119">
        <v>18.2241082733767</v>
      </c>
      <c r="AD119">
        <f>STDEV('Plate 1 - Sheet1'!AE528:AG528)</f>
        <v>4.7258156262526088</v>
      </c>
    </row>
    <row r="120" spans="1:30" x14ac:dyDescent="0.15">
      <c r="A120" s="1">
        <f>SubtractBG!A120</f>
        <v>0.12291666666666667</v>
      </c>
      <c r="B120">
        <f>STDEV('Plate 1 - Sheet1'!H404:J404)</f>
        <v>8.020806277010653</v>
      </c>
      <c r="C120">
        <f>STDEV('Plate 1 - Sheet1'!K404:M404)</f>
        <v>5.5075705472861021</v>
      </c>
      <c r="D120">
        <f>STDEV('Plate 1 - Sheet1'!N404:O404,'Plate 1 - Sheet1'!Q404)</f>
        <v>2.0816659994661331</v>
      </c>
      <c r="E120">
        <f>STDEV('Plate 1 - Sheet1'!R404:T404)</f>
        <v>26.501572280401255</v>
      </c>
      <c r="F120">
        <v>4.5825756949558398</v>
      </c>
      <c r="G120">
        <v>15.044378795195676</v>
      </c>
      <c r="H120">
        <v>16.586415278176101</v>
      </c>
      <c r="I120">
        <f>STDEV('Plate 1 - Sheet1'!AJ404:AL404)</f>
        <v>11.590225767142474</v>
      </c>
      <c r="J120">
        <f>STDEV('Plate 1 - Sheet1'!AM404:AO404)</f>
        <v>2.6457513110645907</v>
      </c>
      <c r="K120">
        <f>STDEV('Plate 1 - Sheet1'!AP404:AR404)</f>
        <v>21</v>
      </c>
      <c r="L120">
        <f>STDEV('Plate 1 - Sheet1'!AS404:AU404)</f>
        <v>33.045423283716609</v>
      </c>
      <c r="M120">
        <v>13.228756555322953</v>
      </c>
      <c r="N120">
        <v>4.0414518843273806</v>
      </c>
      <c r="O120">
        <v>88.410696990032505</v>
      </c>
      <c r="P120">
        <f>STDEV('Plate 1 - Sheet1'!BK404:BM404)</f>
        <v>8.0208062770106441</v>
      </c>
      <c r="Q120">
        <f>STDEV('Plate 1 - Sheet1'!BN404:BO404,'Plate 1 - Sheet1'!BQ404)</f>
        <v>13.051181300301286</v>
      </c>
      <c r="R120">
        <f>STDEV('Plate 1 - Sheet1'!BR404:BT404)</f>
        <v>17.785762095938765</v>
      </c>
      <c r="S120">
        <f>STDEV('Plate 1 - Sheet1'!CA404:CC404)</f>
        <v>7.5718777944003657</v>
      </c>
      <c r="T120">
        <v>29.938826518975858</v>
      </c>
      <c r="U120">
        <v>23.245071162148161</v>
      </c>
      <c r="V120">
        <v>25.077307158457501</v>
      </c>
      <c r="W120">
        <f>STDEV('Plate 1 - Sheet1'!CO404:CQ404)</f>
        <v>12.583057392117915</v>
      </c>
      <c r="X120">
        <f>STDEV('Plate 1 - Sheet1'!CR404,'Plate 1 - Sheet1'!H529:I529)</f>
        <v>46.608296829355737</v>
      </c>
      <c r="Y120">
        <f>STDEV('Plate 1 - Sheet1'!J529:L529)</f>
        <v>6.2449979983983983</v>
      </c>
      <c r="Z120">
        <f>STDEV('Plate 1 - Sheet1'!M529:O529)</f>
        <v>2.0816659994661331</v>
      </c>
      <c r="AA120">
        <v>6.5574385243020004</v>
      </c>
      <c r="AB120">
        <v>31.005375877955998</v>
      </c>
      <c r="AC120">
        <v>11.681980605375699</v>
      </c>
      <c r="AD120">
        <f>STDEV('Plate 1 - Sheet1'!AE529:AG529)</f>
        <v>2.5166114784235831</v>
      </c>
    </row>
    <row r="121" spans="1:30" x14ac:dyDescent="0.15">
      <c r="A121" s="1">
        <f>SubtractBG!A121</f>
        <v>0.12395833333333334</v>
      </c>
      <c r="B121">
        <f>STDEV('Plate 1 - Sheet1'!H405:J405)</f>
        <v>4.358898943540674</v>
      </c>
      <c r="C121">
        <f>STDEV('Plate 1 - Sheet1'!K405:M405)</f>
        <v>9.5043849529221518</v>
      </c>
      <c r="D121">
        <f>STDEV('Plate 1 - Sheet1'!N405:O405,'Plate 1 - Sheet1'!Q405)</f>
        <v>8.0208062770106441</v>
      </c>
      <c r="E121">
        <f>STDEV('Plate 1 - Sheet1'!R405:T405)</f>
        <v>24.846193538112274</v>
      </c>
      <c r="F121">
        <v>10.535653752852738</v>
      </c>
      <c r="G121">
        <v>21.931712199461309</v>
      </c>
      <c r="H121">
        <v>23.987879703554199</v>
      </c>
      <c r="I121">
        <f>STDEV('Plate 1 - Sheet1'!AJ405:AL405)</f>
        <v>1</v>
      </c>
      <c r="J121">
        <f>STDEV('Plate 1 - Sheet1'!AM405:AO405)</f>
        <v>9</v>
      </c>
      <c r="K121">
        <f>STDEV('Plate 1 - Sheet1'!AP405:AR405)</f>
        <v>25.514701644346147</v>
      </c>
      <c r="L121">
        <f>STDEV('Plate 1 - Sheet1'!AS405:AU405)</f>
        <v>17.214335111567145</v>
      </c>
      <c r="M121">
        <v>4.5825756949558398</v>
      </c>
      <c r="N121">
        <v>13.74772708486752</v>
      </c>
      <c r="O121">
        <v>94.893442103177605</v>
      </c>
      <c r="P121">
        <f>STDEV('Plate 1 - Sheet1'!BK405:BM405)</f>
        <v>8.6216781042517088</v>
      </c>
      <c r="Q121">
        <f>STDEV('Plate 1 - Sheet1'!BN405:BO405,'Plate 1 - Sheet1'!BQ405)</f>
        <v>2.0816659994661331</v>
      </c>
      <c r="R121">
        <f>STDEV('Plate 1 - Sheet1'!BR405:BT405)</f>
        <v>1.7320508075688772</v>
      </c>
      <c r="S121">
        <f>STDEV('Plate 1 - Sheet1'!CA405:CC405)</f>
        <v>3.6055512754639891</v>
      </c>
      <c r="T121">
        <v>28.571547618799585</v>
      </c>
      <c r="U121">
        <v>22.2785397486759</v>
      </c>
      <c r="V121">
        <v>23.228454178017198</v>
      </c>
      <c r="W121">
        <f>STDEV('Plate 1 - Sheet1'!CO405:CQ405)</f>
        <v>10.115993936995679</v>
      </c>
      <c r="X121">
        <f>STDEV('Plate 1 - Sheet1'!CR405,'Plate 1 - Sheet1'!H530:I530)</f>
        <v>52.716221412388805</v>
      </c>
      <c r="Y121">
        <f>STDEV('Plate 1 - Sheet1'!J530:L530)</f>
        <v>6.9282032302755088</v>
      </c>
      <c r="Z121">
        <f>STDEV('Plate 1 - Sheet1'!M530:O530)</f>
        <v>11.718930554164631</v>
      </c>
      <c r="AA121">
        <v>11.357816691600547</v>
      </c>
      <c r="AB121">
        <v>28.536526301099364</v>
      </c>
      <c r="AC121">
        <v>2.7464429443309899</v>
      </c>
      <c r="AD121">
        <f>STDEV('Plate 1 - Sheet1'!AE530:AG530)</f>
        <v>11.372481406154661</v>
      </c>
    </row>
    <row r="122" spans="1:30" x14ac:dyDescent="0.15">
      <c r="A122" s="1">
        <f>SubtractBG!A122</f>
        <v>0.125</v>
      </c>
      <c r="B122">
        <f>STDEV('Plate 1 - Sheet1'!H406:J406)</f>
        <v>7.2111025509279782</v>
      </c>
      <c r="C122">
        <f>STDEV('Plate 1 - Sheet1'!K406:M406)</f>
        <v>5.5075705472861021</v>
      </c>
      <c r="D122">
        <f>STDEV('Plate 1 - Sheet1'!N406:O406,'Plate 1 - Sheet1'!Q406)</f>
        <v>10.96965511460289</v>
      </c>
      <c r="E122">
        <f>STDEV('Plate 1 - Sheet1'!R406:T406)</f>
        <v>22.546248764114445</v>
      </c>
      <c r="F122">
        <v>9.6436507609929549</v>
      </c>
      <c r="G122">
        <v>10.263202878893768</v>
      </c>
      <c r="H122">
        <v>31.389344128932201</v>
      </c>
      <c r="I122">
        <f>STDEV('Plate 1 - Sheet1'!AJ406:AL406)</f>
        <v>4.0414518843273806</v>
      </c>
      <c r="J122">
        <f>STDEV('Plate 1 - Sheet1'!AM406:AO406)</f>
        <v>5.2915026221291814</v>
      </c>
      <c r="K122">
        <f>STDEV('Plate 1 - Sheet1'!AP406:AR406)</f>
        <v>19.655363983740756</v>
      </c>
      <c r="L122">
        <f>STDEV('Plate 1 - Sheet1'!AS406:AU406)</f>
        <v>29.866369046136157</v>
      </c>
      <c r="M122">
        <v>10.066445913694334</v>
      </c>
      <c r="N122">
        <v>2</v>
      </c>
      <c r="O122">
        <v>101.376187216323</v>
      </c>
      <c r="P122">
        <f>STDEV('Plate 1 - Sheet1'!BK406:BM406)</f>
        <v>16.653327995729079</v>
      </c>
      <c r="Q122">
        <f>STDEV('Plate 1 - Sheet1'!BN406:BO406,'Plate 1 - Sheet1'!BQ406)</f>
        <v>4.9328828623162471</v>
      </c>
      <c r="R122">
        <f>STDEV('Plate 1 - Sheet1'!BR406:BT406)</f>
        <v>4</v>
      </c>
      <c r="S122">
        <f>STDEV('Plate 1 - Sheet1'!CA406:CC406)</f>
        <v>7.5055534994651349</v>
      </c>
      <c r="T122">
        <v>13.856406460551018</v>
      </c>
      <c r="U122">
        <v>17.214335111567106</v>
      </c>
      <c r="V122">
        <v>21.3796011975768</v>
      </c>
      <c r="W122">
        <f>STDEV('Plate 1 - Sheet1'!CO406:CQ406)</f>
        <v>12.529964086141668</v>
      </c>
      <c r="X122">
        <f>STDEV('Plate 1 - Sheet1'!CR406,'Plate 1 - Sheet1'!H531:I531)</f>
        <v>61.921993938610633</v>
      </c>
      <c r="Y122">
        <f>STDEV('Plate 1 - Sheet1'!J531:L531)</f>
        <v>4.7258156262526079</v>
      </c>
      <c r="Z122">
        <f>STDEV('Plate 1 - Sheet1'!M531:O531)</f>
        <v>7.2111025509279782</v>
      </c>
      <c r="AA122">
        <v>20.305992547357349</v>
      </c>
      <c r="AB122">
        <v>21.385353243127309</v>
      </c>
      <c r="AC122">
        <v>-6.1890947167137504</v>
      </c>
      <c r="AD122">
        <f>STDEV('Plate 1 - Sheet1'!AE531:AG531)</f>
        <v>14.364307617610168</v>
      </c>
    </row>
    <row r="123" spans="1:30" x14ac:dyDescent="0.15">
      <c r="A123" s="1"/>
    </row>
    <row r="124" spans="1:30" x14ac:dyDescent="0.15">
      <c r="A124" s="1"/>
    </row>
    <row r="125" spans="1:30" x14ac:dyDescent="0.15">
      <c r="A125" s="1"/>
    </row>
    <row r="126" spans="1:30" x14ac:dyDescent="0.15">
      <c r="A126" s="1"/>
    </row>
    <row r="127" spans="1:30" x14ac:dyDescent="0.15">
      <c r="A127" s="1"/>
    </row>
    <row r="128" spans="1:30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1"/>
    </row>
    <row r="132" spans="1:1" x14ac:dyDescent="0.15">
      <c r="A132" s="1"/>
    </row>
    <row r="133" spans="1:1" x14ac:dyDescent="0.15">
      <c r="A133" s="1"/>
    </row>
    <row r="134" spans="1:1" x14ac:dyDescent="0.15">
      <c r="A134" s="1"/>
    </row>
    <row r="135" spans="1:1" x14ac:dyDescent="0.15">
      <c r="A1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1 - Sheet1</vt:lpstr>
      <vt:lpstr>AVG</vt:lpstr>
      <vt:lpstr>SubtractBG</vt:lpstr>
      <vt:lpstr>STDEV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Patterson, Alexandra T</dc:creator>
  <cp:lastModifiedBy>Microsoft Office User</cp:lastModifiedBy>
  <dcterms:created xsi:type="dcterms:W3CDTF">2011-01-18T20:51:17Z</dcterms:created>
  <dcterms:modified xsi:type="dcterms:W3CDTF">2023-04-19T17:07:25Z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